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700" yWindow="-105" windowWidth="11790" windowHeight="9480"/>
  </bookViews>
  <sheets>
    <sheet name="Izumi" sheetId="1" r:id="rId1"/>
  </sheets>
  <calcPr calcId="145621" refMode="R1C1"/>
</workbook>
</file>

<file path=xl/calcChain.xml><?xml version="1.0" encoding="utf-8"?>
<calcChain xmlns="http://schemas.openxmlformats.org/spreadsheetml/2006/main">
  <c r="J646" i="1" l="1"/>
  <c r="K550" i="1"/>
  <c r="K556" i="1"/>
  <c r="K555" i="1"/>
  <c r="K554" i="1"/>
  <c r="K553" i="1"/>
  <c r="K552" i="1"/>
  <c r="K551" i="1"/>
  <c r="K548" i="1"/>
  <c r="K543" i="1"/>
  <c r="K544" i="1"/>
  <c r="K545" i="1"/>
  <c r="K546" i="1"/>
  <c r="K547" i="1"/>
  <c r="K542" i="1"/>
  <c r="K379" i="1"/>
  <c r="K378" i="1"/>
  <c r="K377" i="1"/>
  <c r="K376" i="1"/>
  <c r="K375" i="1"/>
  <c r="K374" i="1"/>
  <c r="K373" i="1"/>
  <c r="K372" i="1"/>
  <c r="K371" i="1"/>
  <c r="K370" i="1"/>
  <c r="K369" i="1"/>
  <c r="K367" i="1"/>
  <c r="K366" i="1"/>
  <c r="K365" i="1"/>
  <c r="K364" i="1"/>
  <c r="K363" i="1"/>
  <c r="K362" i="1"/>
  <c r="K361" i="1"/>
  <c r="K360" i="1"/>
  <c r="K359" i="1"/>
  <c r="K358" i="1"/>
  <c r="K357" i="1"/>
  <c r="K355" i="1"/>
  <c r="K354" i="1"/>
  <c r="K353" i="1"/>
  <c r="K352" i="1"/>
  <c r="K351" i="1"/>
  <c r="K350" i="1"/>
  <c r="K349" i="1"/>
  <c r="K348" i="1"/>
  <c r="K347" i="1"/>
  <c r="K346" i="1"/>
  <c r="K345" i="1"/>
  <c r="K343" i="1"/>
  <c r="K342" i="1"/>
  <c r="K341" i="1"/>
  <c r="K340" i="1"/>
  <c r="K339" i="1"/>
  <c r="K338" i="1"/>
  <c r="K337" i="1"/>
  <c r="K336" i="1"/>
  <c r="K335" i="1"/>
  <c r="K334" i="1"/>
  <c r="K333" i="1"/>
  <c r="K331" i="1"/>
  <c r="K330" i="1"/>
  <c r="K329" i="1"/>
  <c r="K328" i="1"/>
  <c r="K327" i="1"/>
  <c r="K326" i="1"/>
  <c r="K325" i="1"/>
  <c r="K324" i="1"/>
  <c r="K323" i="1"/>
  <c r="K322" i="1"/>
  <c r="K321" i="1"/>
  <c r="K644" i="1"/>
  <c r="K643" i="1"/>
  <c r="K642" i="1"/>
  <c r="K641" i="1"/>
  <c r="K640" i="1"/>
  <c r="K639" i="1"/>
  <c r="K638" i="1"/>
  <c r="K637" i="1"/>
  <c r="K636" i="1"/>
  <c r="K634" i="1"/>
  <c r="K633" i="1"/>
  <c r="K632" i="1"/>
  <c r="K631" i="1"/>
  <c r="K630" i="1"/>
  <c r="K629" i="1"/>
  <c r="K628" i="1"/>
  <c r="K627" i="1"/>
  <c r="K626" i="1"/>
  <c r="K624" i="1"/>
  <c r="K623" i="1"/>
  <c r="K622" i="1"/>
  <c r="K621" i="1"/>
  <c r="K620" i="1"/>
  <c r="K619" i="1"/>
  <c r="K618" i="1"/>
  <c r="K617" i="1"/>
  <c r="K616" i="1"/>
  <c r="K614" i="1"/>
  <c r="K613" i="1"/>
  <c r="K612" i="1"/>
  <c r="K611" i="1"/>
  <c r="K610" i="1"/>
  <c r="K609" i="1"/>
  <c r="K608" i="1"/>
  <c r="K607" i="1"/>
  <c r="K606" i="1"/>
  <c r="K605" i="1"/>
  <c r="K577" i="1"/>
  <c r="K576" i="1"/>
  <c r="K575" i="1"/>
  <c r="K574" i="1"/>
  <c r="K573" i="1"/>
  <c r="K570" i="1"/>
  <c r="K569" i="1"/>
  <c r="K568" i="1"/>
  <c r="K567" i="1"/>
  <c r="K566" i="1"/>
  <c r="K563" i="1"/>
  <c r="K562" i="1"/>
  <c r="K561" i="1"/>
  <c r="K560" i="1"/>
  <c r="K559" i="1"/>
  <c r="K539" i="1"/>
  <c r="K538" i="1"/>
  <c r="K537" i="1"/>
  <c r="K536" i="1"/>
  <c r="K535" i="1"/>
  <c r="K534" i="1"/>
  <c r="K533" i="1"/>
  <c r="K531" i="1"/>
  <c r="K530" i="1"/>
  <c r="K529" i="1"/>
  <c r="K528" i="1"/>
  <c r="K527" i="1"/>
  <c r="K526" i="1"/>
  <c r="K525" i="1"/>
  <c r="K523" i="1"/>
  <c r="K522" i="1"/>
  <c r="K521" i="1"/>
  <c r="K520" i="1"/>
  <c r="K519" i="1"/>
  <c r="K518" i="1"/>
  <c r="K517" i="1"/>
  <c r="K515" i="1"/>
  <c r="K514" i="1"/>
  <c r="K513" i="1"/>
  <c r="K512" i="1"/>
  <c r="K511" i="1"/>
  <c r="K510" i="1"/>
  <c r="K509" i="1"/>
  <c r="K507" i="1"/>
  <c r="K506" i="1"/>
  <c r="K505" i="1"/>
  <c r="K504" i="1"/>
  <c r="K503" i="1"/>
  <c r="K502" i="1"/>
  <c r="K501" i="1"/>
  <c r="K499" i="1"/>
  <c r="K498" i="1"/>
  <c r="K497" i="1"/>
  <c r="K496" i="1"/>
  <c r="K495" i="1"/>
  <c r="K494" i="1"/>
  <c r="K493" i="1"/>
  <c r="K491" i="1"/>
  <c r="K490" i="1"/>
  <c r="K489" i="1"/>
  <c r="K488" i="1"/>
  <c r="K487" i="1"/>
  <c r="K486" i="1"/>
  <c r="K485" i="1"/>
  <c r="K483" i="1"/>
  <c r="K482" i="1"/>
  <c r="K481" i="1"/>
  <c r="K480" i="1"/>
  <c r="K479" i="1"/>
  <c r="K478" i="1"/>
  <c r="K477" i="1"/>
  <c r="K475" i="1"/>
  <c r="K474" i="1"/>
  <c r="K473" i="1"/>
  <c r="K472" i="1"/>
  <c r="K471" i="1"/>
  <c r="K470" i="1"/>
  <c r="K469" i="1"/>
  <c r="K318" i="1"/>
  <c r="K317" i="1"/>
  <c r="K316" i="1"/>
  <c r="K315" i="1"/>
  <c r="K314" i="1"/>
  <c r="K313" i="1"/>
  <c r="K312" i="1"/>
  <c r="K311" i="1"/>
  <c r="K310" i="1"/>
  <c r="K309" i="1"/>
  <c r="K308" i="1"/>
  <c r="K305" i="1"/>
  <c r="K304" i="1"/>
  <c r="K303" i="1"/>
  <c r="K302" i="1"/>
  <c r="K301" i="1"/>
  <c r="K300" i="1"/>
  <c r="K299" i="1"/>
  <c r="K298" i="1"/>
  <c r="K297" i="1"/>
  <c r="K296" i="1"/>
  <c r="K295" i="1"/>
  <c r="K292" i="1"/>
  <c r="K291" i="1"/>
  <c r="K290" i="1"/>
  <c r="K289" i="1"/>
  <c r="K288" i="1"/>
  <c r="K287" i="1"/>
  <c r="K286" i="1"/>
  <c r="K285" i="1"/>
  <c r="K284" i="1"/>
  <c r="K283" i="1"/>
  <c r="K282" i="1"/>
  <c r="K279" i="1"/>
  <c r="K278" i="1"/>
  <c r="K277" i="1"/>
  <c r="K276" i="1"/>
  <c r="K275" i="1"/>
  <c r="K274" i="1"/>
  <c r="K273" i="1"/>
  <c r="K272" i="1"/>
  <c r="K271" i="1"/>
  <c r="K270" i="1"/>
  <c r="K269" i="1"/>
  <c r="K266" i="1"/>
  <c r="K265" i="1"/>
  <c r="K264" i="1"/>
  <c r="K263" i="1"/>
  <c r="K262" i="1"/>
  <c r="K261" i="1"/>
  <c r="K260" i="1"/>
  <c r="K259" i="1"/>
  <c r="K258" i="1"/>
  <c r="K257" i="1"/>
  <c r="K256" i="1"/>
  <c r="K438" i="1"/>
  <c r="K437" i="1"/>
  <c r="K436" i="1"/>
  <c r="K435" i="1"/>
  <c r="K433" i="1"/>
  <c r="K432" i="1"/>
  <c r="K431" i="1"/>
  <c r="K430" i="1"/>
  <c r="K428" i="1"/>
  <c r="K427" i="1"/>
  <c r="K426" i="1"/>
  <c r="K425" i="1"/>
  <c r="K424" i="1"/>
  <c r="K423" i="1"/>
  <c r="K422" i="1"/>
  <c r="K421" i="1"/>
  <c r="K420" i="1"/>
  <c r="K419" i="1"/>
  <c r="K418" i="1"/>
  <c r="K416" i="1"/>
  <c r="K415" i="1"/>
  <c r="K414" i="1"/>
  <c r="K413" i="1"/>
  <c r="K412" i="1"/>
  <c r="K411" i="1"/>
  <c r="K410" i="1"/>
  <c r="K409" i="1"/>
  <c r="K408" i="1"/>
  <c r="K407" i="1"/>
  <c r="K406" i="1"/>
  <c r="K404" i="1"/>
  <c r="K403" i="1"/>
  <c r="K402" i="1"/>
  <c r="K401" i="1"/>
  <c r="K400" i="1"/>
  <c r="K399" i="1"/>
  <c r="K398" i="1"/>
  <c r="K397" i="1"/>
  <c r="K396" i="1"/>
  <c r="K395" i="1"/>
  <c r="K394" i="1"/>
  <c r="K392" i="1"/>
  <c r="K391" i="1"/>
  <c r="K390" i="1"/>
  <c r="K389" i="1"/>
  <c r="K388" i="1"/>
  <c r="K387" i="1"/>
  <c r="K386" i="1"/>
  <c r="K385" i="1"/>
  <c r="K384" i="1"/>
  <c r="K383" i="1"/>
  <c r="K382" i="1"/>
  <c r="K602" i="1"/>
  <c r="K601" i="1"/>
  <c r="K600" i="1"/>
  <c r="K599" i="1"/>
  <c r="K598" i="1"/>
  <c r="K597" i="1"/>
  <c r="K596" i="1"/>
  <c r="K595" i="1"/>
  <c r="K594" i="1"/>
  <c r="K593" i="1"/>
  <c r="K592" i="1"/>
  <c r="K590" i="1"/>
  <c r="K589" i="1"/>
  <c r="K588" i="1"/>
  <c r="K587" i="1"/>
  <c r="K586" i="1"/>
  <c r="K585" i="1"/>
  <c r="K584" i="1"/>
  <c r="K583" i="1"/>
  <c r="K582" i="1"/>
  <c r="K581" i="1"/>
  <c r="K580" i="1"/>
  <c r="K466" i="1"/>
  <c r="K465" i="1"/>
  <c r="K464" i="1"/>
  <c r="K463" i="1"/>
  <c r="K462" i="1"/>
  <c r="K461" i="1"/>
  <c r="K460" i="1"/>
  <c r="K459" i="1"/>
  <c r="K457" i="1"/>
  <c r="K456" i="1"/>
  <c r="K455" i="1"/>
  <c r="K454" i="1"/>
  <c r="K453" i="1"/>
  <c r="K452" i="1"/>
  <c r="K451" i="1"/>
  <c r="K450" i="1"/>
  <c r="K448" i="1"/>
  <c r="K447" i="1"/>
  <c r="K446" i="1"/>
  <c r="K445" i="1"/>
  <c r="K444" i="1"/>
  <c r="K443" i="1"/>
  <c r="K442" i="1"/>
  <c r="K441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7" i="1"/>
  <c r="K176" i="1"/>
  <c r="K175" i="1"/>
  <c r="K174" i="1"/>
  <c r="K173" i="1"/>
  <c r="K172" i="1"/>
  <c r="K171" i="1"/>
  <c r="K170" i="1"/>
  <c r="K169" i="1"/>
  <c r="K167" i="1"/>
  <c r="K166" i="1"/>
  <c r="K165" i="1"/>
  <c r="K164" i="1"/>
  <c r="K163" i="1"/>
  <c r="K162" i="1"/>
  <c r="K161" i="1"/>
  <c r="K160" i="1"/>
  <c r="K159" i="1"/>
  <c r="K156" i="1"/>
  <c r="K155" i="1"/>
  <c r="K154" i="1"/>
  <c r="K153" i="1"/>
  <c r="K152" i="1"/>
  <c r="K151" i="1"/>
  <c r="K150" i="1"/>
  <c r="K149" i="1"/>
  <c r="K148" i="1"/>
  <c r="K146" i="1"/>
  <c r="K145" i="1"/>
  <c r="K144" i="1"/>
  <c r="K143" i="1"/>
  <c r="K142" i="1"/>
  <c r="K141" i="1"/>
  <c r="K140" i="1"/>
  <c r="K139" i="1"/>
  <c r="K138" i="1"/>
  <c r="K135" i="1"/>
  <c r="K134" i="1"/>
  <c r="K132" i="1"/>
  <c r="K131" i="1"/>
  <c r="K129" i="1"/>
  <c r="K128" i="1"/>
  <c r="K125" i="1"/>
  <c r="K124" i="1"/>
  <c r="K123" i="1"/>
  <c r="K122" i="1"/>
  <c r="K121" i="1"/>
  <c r="K120" i="1"/>
  <c r="K119" i="1"/>
  <c r="K118" i="1"/>
  <c r="K117" i="1"/>
  <c r="K115" i="1"/>
  <c r="K114" i="1"/>
  <c r="K113" i="1"/>
  <c r="K112" i="1"/>
  <c r="K111" i="1"/>
  <c r="K110" i="1"/>
  <c r="K109" i="1"/>
  <c r="K108" i="1"/>
  <c r="K107" i="1"/>
  <c r="K105" i="1"/>
  <c r="K104" i="1"/>
  <c r="K103" i="1"/>
  <c r="K102" i="1"/>
  <c r="K101" i="1"/>
  <c r="K100" i="1"/>
  <c r="K99" i="1"/>
  <c r="K98" i="1"/>
  <c r="K97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646" i="1" l="1"/>
</calcChain>
</file>

<file path=xl/sharedStrings.xml><?xml version="1.0" encoding="utf-8"?>
<sst xmlns="http://schemas.openxmlformats.org/spreadsheetml/2006/main" count="2217" uniqueCount="229">
  <si>
    <t>4 section white fish 50 (SLOW SINKING)</t>
  </si>
  <si>
    <t>4 section white fish 80 (SLOW SINKING)</t>
  </si>
  <si>
    <t>4 section white fish 80 (FAST SINKING)</t>
  </si>
  <si>
    <t>5 section white fish 105 (FLOATING)</t>
  </si>
  <si>
    <t>5 section white fish 105 (SLOW SINKING)</t>
  </si>
  <si>
    <t>5 section white fish 105 (FAST SINKING)</t>
  </si>
  <si>
    <t>5 section white fish 145 (FLOATING)</t>
  </si>
  <si>
    <t>5 section white fish 145 (SLOW SINKING)</t>
  </si>
  <si>
    <t>5 section white fish 145 (FAST SINKING)</t>
  </si>
  <si>
    <t>5 section white fish 120 (FLOATING)</t>
  </si>
  <si>
    <t>5 section white fish 120 (SLOW SINKING)</t>
  </si>
  <si>
    <t>5 section white fish 120 (FAST SINKING)</t>
  </si>
  <si>
    <t>5 section white fish 105 SD (FLOATING)</t>
  </si>
  <si>
    <t>5 section white fish 105 MD (SUSPENDING)</t>
  </si>
  <si>
    <t>5 section white fish 145 MD (SUSPENDING)</t>
  </si>
  <si>
    <t>5 section white fish 145 DD (SUSPENDING)</t>
  </si>
  <si>
    <t>Eimann Minnow 120</t>
  </si>
  <si>
    <t>Eimann Roll 65</t>
  </si>
  <si>
    <t>Eimann Vib 70</t>
  </si>
  <si>
    <t>Eimann Dance 80</t>
  </si>
  <si>
    <t>Pintail 90  (6pcs / bag)</t>
  </si>
  <si>
    <t>Pintail 115  (6pcs / bag)</t>
  </si>
  <si>
    <t>Shadtail 95  (6pcs / bag) with tail</t>
  </si>
  <si>
    <t>I - Jig 3.6gm  25mm</t>
  </si>
  <si>
    <t>I - Jig 5.5gm  35mm</t>
  </si>
  <si>
    <t>Umami 60  (7pcs pack)</t>
  </si>
  <si>
    <t>Umami 90  (5pcs pack)</t>
  </si>
  <si>
    <t>Umami 120  (3pcs pack)</t>
  </si>
  <si>
    <t>L pack (3.5g x 4pcs + 7g  x 4pcs) (8 pcs)</t>
  </si>
  <si>
    <t>M pack (10g x 3pcs + 14g x 3pcs) (6 pcs)</t>
  </si>
  <si>
    <t>H pack (18g x 2pcs + 21g x 2pcs) (4pcs)</t>
  </si>
  <si>
    <t>50 mm (5 pcs)</t>
  </si>
  <si>
    <t>70 mm (4 pcs)</t>
  </si>
  <si>
    <t>90 mm (3 pcs)</t>
  </si>
  <si>
    <t>Long Lip Minnow 120</t>
  </si>
  <si>
    <t>Diving Minnow 110</t>
  </si>
  <si>
    <t>Long Lip Minnow 90</t>
  </si>
  <si>
    <t>Minnow 65</t>
  </si>
  <si>
    <t>Crank 60</t>
  </si>
  <si>
    <t>TI Sing Blade 1/8oz / 3.5g / 28.5 mm</t>
  </si>
  <si>
    <t>TI Sing Blade 1/4oz /   7g / 38.7 mm</t>
  </si>
  <si>
    <t>TI Sing Blade 3/8oz / 10.5g / 45 mm</t>
  </si>
  <si>
    <t>TI Sing Blade 1/2oz / 14g / 51.5 mm</t>
  </si>
  <si>
    <t>Egi 10 g</t>
  </si>
  <si>
    <t>Egi 13.7 g</t>
  </si>
  <si>
    <t>Egi 18.5 g</t>
  </si>
  <si>
    <t>Egi 22.6 g</t>
  </si>
  <si>
    <t xml:space="preserve">FLY ROACH </t>
  </si>
  <si>
    <t xml:space="preserve">FLY PIKE </t>
  </si>
  <si>
    <t>FLY PIKE J</t>
  </si>
  <si>
    <t>SHAD ALIVE 50 mm</t>
  </si>
  <si>
    <t>SHAD ALIVE 80 mm</t>
  </si>
  <si>
    <t>SHAD ALIVE 105 mm</t>
  </si>
  <si>
    <t>SHAD ALIVE 145 mm</t>
  </si>
  <si>
    <t>SHAD ALIVE 120 mm</t>
  </si>
  <si>
    <t>Shad Alive WITH LIP 105 mm</t>
  </si>
  <si>
    <t>Shad Alive WITH LIP 145 mm</t>
  </si>
  <si>
    <t xml:space="preserve">Eimann Minnow 120 </t>
  </si>
  <si>
    <t>Gastronimic WORM</t>
  </si>
  <si>
    <t>I-Jig vertical jig 3.6g &amp; 5.5g</t>
  </si>
  <si>
    <t>Umami Weights</t>
  </si>
  <si>
    <t>Umami Hook</t>
  </si>
  <si>
    <t>EGI</t>
  </si>
  <si>
    <t>FLY PIKE</t>
  </si>
  <si>
    <t>Ti-Sing</t>
  </si>
  <si>
    <t>Umami 
60 mm, 90 mm, 
120 mm, 155 mm</t>
  </si>
  <si>
    <t xml:space="preserve">ИТОГО: </t>
  </si>
  <si>
    <t>Фото</t>
  </si>
  <si>
    <t>№ цвета</t>
  </si>
  <si>
    <t>Имя товара</t>
  </si>
  <si>
    <t>СУММА</t>
  </si>
  <si>
    <r>
      <rPr>
        <b/>
        <sz val="11"/>
        <color indexed="23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 xml:space="preserve"> | 28</t>
    </r>
  </si>
  <si>
    <r>
      <rPr>
        <b/>
        <sz val="11"/>
        <color indexed="23"/>
        <rFont val="Arial"/>
        <family val="2"/>
        <charset val="204"/>
      </rPr>
      <t xml:space="preserve">4 </t>
    </r>
    <r>
      <rPr>
        <b/>
        <sz val="11"/>
        <rFont val="Arial"/>
        <family val="2"/>
        <charset val="204"/>
      </rPr>
      <t>| 33</t>
    </r>
  </si>
  <si>
    <r>
      <rPr>
        <b/>
        <sz val="11"/>
        <color indexed="23"/>
        <rFont val="Arial"/>
        <family val="2"/>
        <charset val="204"/>
      </rPr>
      <t>11</t>
    </r>
    <r>
      <rPr>
        <b/>
        <sz val="11"/>
        <rFont val="Arial"/>
        <family val="2"/>
        <charset val="204"/>
      </rPr>
      <t xml:space="preserve"> | 30</t>
    </r>
  </si>
  <si>
    <r>
      <rPr>
        <b/>
        <sz val="11"/>
        <color indexed="23"/>
        <rFont val="Arial"/>
        <family val="2"/>
        <charset val="204"/>
      </rPr>
      <t xml:space="preserve">12 </t>
    </r>
    <r>
      <rPr>
        <b/>
        <sz val="11"/>
        <rFont val="Arial"/>
        <family val="2"/>
        <charset val="204"/>
      </rPr>
      <t>| 14</t>
    </r>
  </si>
  <si>
    <r>
      <rPr>
        <b/>
        <sz val="11"/>
        <color indexed="23"/>
        <rFont val="Arial"/>
        <family val="2"/>
        <charset val="204"/>
      </rPr>
      <t>13</t>
    </r>
    <r>
      <rPr>
        <b/>
        <sz val="11"/>
        <rFont val="Arial"/>
        <family val="2"/>
        <charset val="204"/>
      </rPr>
      <t xml:space="preserve"> | 2</t>
    </r>
  </si>
  <si>
    <r>
      <rPr>
        <b/>
        <sz val="11"/>
        <color indexed="23"/>
        <rFont val="Arial"/>
        <family val="2"/>
        <charset val="204"/>
      </rPr>
      <t>14</t>
    </r>
    <r>
      <rPr>
        <b/>
        <sz val="11"/>
        <rFont val="Arial"/>
        <family val="2"/>
        <charset val="204"/>
      </rPr>
      <t xml:space="preserve"> | 13</t>
    </r>
  </si>
  <si>
    <r>
      <rPr>
        <b/>
        <sz val="11"/>
        <color indexed="23"/>
        <rFont val="Arial"/>
        <family val="2"/>
        <charset val="204"/>
      </rPr>
      <t xml:space="preserve">15 </t>
    </r>
    <r>
      <rPr>
        <b/>
        <sz val="11"/>
        <rFont val="Arial"/>
        <family val="2"/>
        <charset val="204"/>
      </rPr>
      <t>| 12</t>
    </r>
  </si>
  <si>
    <r>
      <rPr>
        <b/>
        <sz val="11"/>
        <color indexed="23"/>
        <rFont val="Arial"/>
        <family val="2"/>
        <charset val="204"/>
      </rPr>
      <t xml:space="preserve">16 </t>
    </r>
    <r>
      <rPr>
        <b/>
        <sz val="11"/>
        <rFont val="Arial"/>
        <family val="2"/>
        <charset val="204"/>
      </rPr>
      <t>| 8</t>
    </r>
  </si>
  <si>
    <r>
      <rPr>
        <b/>
        <sz val="11"/>
        <color indexed="23"/>
        <rFont val="Arial"/>
        <family val="2"/>
        <charset val="204"/>
      </rPr>
      <t xml:space="preserve">17 </t>
    </r>
    <r>
      <rPr>
        <b/>
        <sz val="11"/>
        <rFont val="Arial"/>
        <family val="2"/>
        <charset val="204"/>
      </rPr>
      <t>| 4</t>
    </r>
  </si>
  <si>
    <r>
      <rPr>
        <b/>
        <sz val="11"/>
        <color indexed="23"/>
        <rFont val="Arial"/>
        <family val="2"/>
        <charset val="204"/>
      </rPr>
      <t>18</t>
    </r>
    <r>
      <rPr>
        <b/>
        <sz val="11"/>
        <rFont val="Arial"/>
        <family val="2"/>
        <charset val="204"/>
      </rPr>
      <t xml:space="preserve"> | 29</t>
    </r>
  </si>
  <si>
    <r>
      <rPr>
        <b/>
        <sz val="11"/>
        <color indexed="23"/>
        <rFont val="Arial"/>
        <family val="2"/>
        <charset val="204"/>
      </rPr>
      <t xml:space="preserve">19 </t>
    </r>
    <r>
      <rPr>
        <b/>
        <sz val="11"/>
        <rFont val="Arial"/>
        <family val="2"/>
        <charset val="204"/>
      </rPr>
      <t>| 38</t>
    </r>
  </si>
  <si>
    <r>
      <rPr>
        <b/>
        <sz val="11"/>
        <color indexed="23"/>
        <rFont val="Arial"/>
        <family val="2"/>
        <charset val="204"/>
      </rPr>
      <t>20</t>
    </r>
    <r>
      <rPr>
        <b/>
        <sz val="11"/>
        <rFont val="Arial"/>
        <family val="2"/>
        <charset val="204"/>
      </rPr>
      <t xml:space="preserve"> | 36</t>
    </r>
  </si>
  <si>
    <r>
      <rPr>
        <b/>
        <sz val="11"/>
        <color indexed="23"/>
        <rFont val="Arial"/>
        <family val="2"/>
        <charset val="204"/>
      </rPr>
      <t>21</t>
    </r>
    <r>
      <rPr>
        <b/>
        <sz val="11"/>
        <rFont val="Arial"/>
        <family val="2"/>
        <charset val="204"/>
      </rPr>
      <t xml:space="preserve"> | 31</t>
    </r>
  </si>
  <si>
    <r>
      <rPr>
        <b/>
        <sz val="11"/>
        <color indexed="23"/>
        <rFont val="Arial"/>
        <family val="2"/>
        <charset val="204"/>
      </rPr>
      <t>22</t>
    </r>
    <r>
      <rPr>
        <b/>
        <sz val="11"/>
        <rFont val="Arial"/>
        <family val="2"/>
        <charset val="204"/>
      </rPr>
      <t xml:space="preserve"> | 26</t>
    </r>
  </si>
  <si>
    <r>
      <rPr>
        <b/>
        <sz val="11"/>
        <color indexed="23"/>
        <rFont val="Arial"/>
        <family val="2"/>
        <charset val="204"/>
      </rPr>
      <t>23</t>
    </r>
    <r>
      <rPr>
        <b/>
        <sz val="11"/>
        <rFont val="Arial"/>
        <family val="2"/>
        <charset val="204"/>
      </rPr>
      <t xml:space="preserve"> | 27</t>
    </r>
  </si>
  <si>
    <r>
      <rPr>
        <b/>
        <sz val="11"/>
        <color indexed="23"/>
        <rFont val="Arial"/>
        <family val="2"/>
        <charset val="204"/>
      </rPr>
      <t>24</t>
    </r>
    <r>
      <rPr>
        <b/>
        <sz val="11"/>
        <rFont val="Arial"/>
        <family val="2"/>
        <charset val="204"/>
      </rPr>
      <t xml:space="preserve"> | 34</t>
    </r>
  </si>
  <si>
    <r>
      <rPr>
        <b/>
        <sz val="11"/>
        <color indexed="23"/>
        <rFont val="Arial"/>
        <family val="2"/>
        <charset val="204"/>
      </rPr>
      <t>25</t>
    </r>
    <r>
      <rPr>
        <b/>
        <sz val="11"/>
        <rFont val="Arial"/>
        <family val="2"/>
        <charset val="204"/>
      </rPr>
      <t xml:space="preserve"> | 22</t>
    </r>
  </si>
  <si>
    <r>
      <t>TI Sing Blade 1oz / 28g /</t>
    </r>
    <r>
      <rPr>
        <b/>
        <sz val="11"/>
        <color indexed="10"/>
        <rFont val="Arial"/>
        <family val="2"/>
        <charset val="204"/>
      </rPr>
      <t>**mm</t>
    </r>
  </si>
  <si>
    <r>
      <t>TI Sing Blade 1.1/2oz / 42g/</t>
    </r>
    <r>
      <rPr>
        <b/>
        <sz val="11"/>
        <color indexed="10"/>
        <rFont val="Arial"/>
        <family val="2"/>
        <charset val="204"/>
      </rPr>
      <t>**mm</t>
    </r>
  </si>
  <si>
    <r>
      <t>TI Sing Blade 2oz /  56g/</t>
    </r>
    <r>
      <rPr>
        <b/>
        <sz val="11"/>
        <color indexed="10"/>
        <rFont val="Arial"/>
        <family val="2"/>
        <charset val="204"/>
      </rPr>
      <t>**mm</t>
    </r>
  </si>
  <si>
    <t>Размер, мм</t>
  </si>
  <si>
    <t>50 мм</t>
  </si>
  <si>
    <t>60 мм</t>
  </si>
  <si>
    <t>80 мм</t>
  </si>
  <si>
    <t>105 мм</t>
  </si>
  <si>
    <t>145 мм</t>
  </si>
  <si>
    <t>120 мм</t>
  </si>
  <si>
    <t>65 мм</t>
  </si>
  <si>
    <t>64 мм</t>
  </si>
  <si>
    <t>70 мм</t>
  </si>
  <si>
    <t>90 мм</t>
  </si>
  <si>
    <t>115 мм</t>
  </si>
  <si>
    <t>95 мм</t>
  </si>
  <si>
    <t>25 мм</t>
  </si>
  <si>
    <t>35 мм</t>
  </si>
  <si>
    <t>110 мм</t>
  </si>
  <si>
    <t>28.5 мм</t>
  </si>
  <si>
    <t>38.7 мм</t>
  </si>
  <si>
    <t>45 мм</t>
  </si>
  <si>
    <t>51.5 мм</t>
  </si>
  <si>
    <t>100 мм</t>
  </si>
  <si>
    <t>88 мм</t>
  </si>
  <si>
    <t>Вес,г</t>
  </si>
  <si>
    <t>2,8 г</t>
  </si>
  <si>
    <t>9,5 г</t>
  </si>
  <si>
    <t>10,5 г</t>
  </si>
  <si>
    <t>22,5 г</t>
  </si>
  <si>
    <t>56 г</t>
  </si>
  <si>
    <t>57 г</t>
  </si>
  <si>
    <t>25 г</t>
  </si>
  <si>
    <t>29 г</t>
  </si>
  <si>
    <t>21,8 г</t>
  </si>
  <si>
    <t>22,7 г</t>
  </si>
  <si>
    <t>22 г</t>
  </si>
  <si>
    <t xml:space="preserve">7 г </t>
  </si>
  <si>
    <t>15 г</t>
  </si>
  <si>
    <t>2,3 г</t>
  </si>
  <si>
    <t>5,3 г</t>
  </si>
  <si>
    <t>2,7 г</t>
  </si>
  <si>
    <t>3,6 г</t>
  </si>
  <si>
    <t>5,5 г</t>
  </si>
  <si>
    <t>7,8 г</t>
  </si>
  <si>
    <t>17 г</t>
  </si>
  <si>
    <t>31 г</t>
  </si>
  <si>
    <t>28 г</t>
  </si>
  <si>
    <t>13,5 г</t>
  </si>
  <si>
    <t>12 г</t>
  </si>
  <si>
    <t>8 г</t>
  </si>
  <si>
    <t>10 г</t>
  </si>
  <si>
    <t>3,5 г</t>
  </si>
  <si>
    <t>14 г</t>
  </si>
  <si>
    <t>42 г</t>
  </si>
  <si>
    <t>20 г</t>
  </si>
  <si>
    <t>18 г</t>
  </si>
  <si>
    <t>13,7 г</t>
  </si>
  <si>
    <t>18,5 г</t>
  </si>
  <si>
    <t>22,6 г</t>
  </si>
  <si>
    <t>125 мм</t>
  </si>
  <si>
    <t>0-1м. (Медленно тонущий)</t>
  </si>
  <si>
    <t>0-1,5 м.(Медленно тонущий)</t>
  </si>
  <si>
    <t>1-2 м. (Быстро тонущий)</t>
  </si>
  <si>
    <t>21,3 г</t>
  </si>
  <si>
    <t>0-2,5м (Медленно тонущий)</t>
  </si>
  <si>
    <t>1,5-3,5м (Быстро тонущий)</t>
  </si>
  <si>
    <t>0-3м (Медленно тонущий)</t>
  </si>
  <si>
    <t>1-5м (Быстро тонущий)</t>
  </si>
  <si>
    <t>0-0,3м (Медленно тонущий)</t>
  </si>
  <si>
    <t>1-4м (Быстро тонущий)</t>
  </si>
  <si>
    <t>0-0,3 м. (плавающий)</t>
  </si>
  <si>
    <t>0,6-1,5 м. (Медленно тонущий)</t>
  </si>
  <si>
    <t>1 - 5м (Тонущий)</t>
  </si>
  <si>
    <t>1,5 м. и ниже</t>
  </si>
  <si>
    <t>1 м. и ниже</t>
  </si>
  <si>
    <t>2 м. и ниже</t>
  </si>
  <si>
    <t>3 м. и ниже</t>
  </si>
  <si>
    <t>63,5 мм</t>
  </si>
  <si>
    <t>4,5 м. и ниже</t>
  </si>
  <si>
    <t>70,5 мм</t>
  </si>
  <si>
    <t>78 мм</t>
  </si>
  <si>
    <t>Медленно тонущий</t>
  </si>
  <si>
    <t>0 - 0,3м</t>
  </si>
  <si>
    <t>1,8 м - 2,1 м</t>
  </si>
  <si>
    <t>3 - 5 м</t>
  </si>
  <si>
    <t>Заказ, шт</t>
  </si>
  <si>
    <t>2-2,3 м (Плавающий)</t>
  </si>
  <si>
    <t>3,5 - 4 м (Плавающий)</t>
  </si>
  <si>
    <t>0,6-1 м (Плавающий)</t>
  </si>
  <si>
    <t>49,5 г</t>
  </si>
  <si>
    <t>53,6 г</t>
  </si>
  <si>
    <t>58,8 г</t>
  </si>
  <si>
    <t>24,1 г</t>
  </si>
  <si>
    <t>26,1 г</t>
  </si>
  <si>
    <t>54 г</t>
  </si>
  <si>
    <t>24,3 г</t>
  </si>
  <si>
    <t>28 мм</t>
  </si>
  <si>
    <t>38 мм</t>
  </si>
  <si>
    <t>0,3-0,6м (суспендер)</t>
  </si>
  <si>
    <t>0,3-1м (тонущий)</t>
  </si>
  <si>
    <t>0,1-0,4м (плавающий)</t>
  </si>
  <si>
    <t>0,4-1,5 м (тонущий)</t>
  </si>
  <si>
    <t>Уровень проводки</t>
  </si>
  <si>
    <t>Umami 150  (2pcs pack)</t>
  </si>
  <si>
    <t>150 мм</t>
  </si>
  <si>
    <t>0-0.2м. (Плавающий)</t>
  </si>
  <si>
    <t>0-0,2м (Плавающий)</t>
  </si>
  <si>
    <t>0-0.2м (Плавающий)</t>
  </si>
  <si>
    <t>1,8-2,1 м. (суспендер)</t>
  </si>
  <si>
    <t>3-5 м. (суспендер)</t>
  </si>
  <si>
    <t>0,5-1,5 м.(Медленно тонущий)</t>
  </si>
  <si>
    <t>0,5-3 м. (Тонущий)</t>
  </si>
  <si>
    <t>0,3-1,5 м.(Тонущий)</t>
  </si>
  <si>
    <t>3 г</t>
  </si>
  <si>
    <t>2-2,5 м (Плавающий)</t>
  </si>
  <si>
    <t>4 - 5м (Плавающий)</t>
  </si>
  <si>
    <t>MALICIOUS</t>
  </si>
  <si>
    <t>FLY PETTY</t>
  </si>
  <si>
    <t>FLY PETTY 35   5g   Sinking</t>
  </si>
  <si>
    <t>FLY PETTY 50   9g   Sinking</t>
  </si>
  <si>
    <t>5 г</t>
  </si>
  <si>
    <t>9 г</t>
  </si>
  <si>
    <t>Рекомендованная розничная цена (руб.)</t>
  </si>
  <si>
    <t>Malicious 38 F 3,7 g</t>
  </si>
  <si>
    <t>3,7 г</t>
  </si>
  <si>
    <t xml:space="preserve">4 г </t>
  </si>
  <si>
    <t>Malicious 38 S 4 g</t>
  </si>
  <si>
    <t>4,5 г</t>
  </si>
  <si>
    <t>Malicious 38 SK 4,5 g</t>
  </si>
  <si>
    <t>Malicious 28 S 3 g</t>
  </si>
  <si>
    <t>Malicious 28 SK 3,5 g</t>
  </si>
  <si>
    <t>Заказ по прайсу : Просто выберите необходимые вам приманки, в колонке заказ поставте количество штук которое хотели бы заказать, далее заполните карточку клиента, сохраните прайс и отправте его на почту info@dragnetshop.ru . Если в ваш заказ вместе с приманками входят товары с нашего сайта обязательно уточните это!</t>
  </si>
  <si>
    <t>www.dragnetshop.ru</t>
  </si>
  <si>
    <t>info@dragnetshop.ru</t>
  </si>
  <si>
    <t>цена (руб.)</t>
  </si>
  <si>
    <t>Карточка клиента :</t>
  </si>
  <si>
    <t>ФИО :</t>
  </si>
  <si>
    <t>Почта :</t>
  </si>
  <si>
    <t>Адрес доставки :</t>
  </si>
  <si>
    <t>Дата и время доставки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</si>
</sst>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_(* #,##0.00_);_(* \(#,##0.00\);_(* &quot;-&quot;??_);_(@_)"/>
    <numFmt numFmtId="165" formatCode="_-* #,##0.00_-;\-* #,##0.00_-;_-* &quot;-&quot;??_-;_-@_-"/>
    <numFmt numFmtId="166" formatCode="#,##0.00\ [$USD]"/>
    <numFmt numFmtId="167" formatCode="#,##0.00_р_."/>
  </numFmts>
  <fonts count="48"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name val="新細明體"/>
      <family val="1"/>
      <charset val="136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u/>
      <sz val="7.7"/>
      <color indexed="12"/>
      <name val="Calibri"/>
      <family val="2"/>
      <charset val="204"/>
    </font>
    <font>
      <b/>
      <sz val="14"/>
      <color indexed="8"/>
      <name val="Incised901 Nd TL"/>
      <family val="2"/>
      <charset val="204"/>
    </font>
    <font>
      <b/>
      <sz val="16"/>
      <color indexed="8"/>
      <name val="Arial"/>
      <family val="2"/>
      <charset val="204"/>
    </font>
    <font>
      <sz val="11"/>
      <name val="Calibri"/>
      <family val="2"/>
      <charset val="204"/>
    </font>
    <font>
      <sz val="9"/>
      <color indexed="22"/>
      <name val="Calibri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11"/>
      <color indexed="23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8"/>
      <color indexed="8"/>
      <name val="Calibri"/>
      <family val="2"/>
      <charset val="204"/>
    </font>
    <font>
      <b/>
      <sz val="24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8"/>
      <name val="Arial"/>
      <family val="2"/>
      <charset val="204"/>
    </font>
    <font>
      <b/>
      <sz val="12"/>
      <color indexed="9"/>
      <name val="Calibri"/>
      <family val="2"/>
      <charset val="204"/>
    </font>
    <font>
      <sz val="18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8"/>
      <color indexed="9"/>
      <name val="Calibri"/>
      <family val="2"/>
      <charset val="204"/>
    </font>
    <font>
      <sz val="18"/>
      <color indexed="8"/>
      <name val="Arial"/>
      <family val="2"/>
      <charset val="204"/>
    </font>
    <font>
      <sz val="1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theme="0" tint="-0.499984740745262"/>
      <name val="Calibri"/>
      <family val="2"/>
      <charset val="204"/>
    </font>
    <font>
      <b/>
      <sz val="16"/>
      <color theme="0" tint="-0.499984740745262"/>
      <name val="Calibri"/>
      <family val="2"/>
      <charset val="204"/>
    </font>
    <font>
      <b/>
      <sz val="11"/>
      <color theme="0" tint="-0.499984740745262"/>
      <name val="Arial"/>
      <family val="2"/>
      <charset val="204"/>
    </font>
    <font>
      <sz val="11"/>
      <color theme="0" tint="-0.499984740745262"/>
      <name val="Arial"/>
      <family val="2"/>
      <charset val="204"/>
    </font>
    <font>
      <sz val="12"/>
      <color theme="0" tint="-0.499984740745262"/>
      <name val="Arial"/>
      <family val="2"/>
      <charset val="204"/>
    </font>
    <font>
      <b/>
      <sz val="12"/>
      <color theme="1" tint="4.9989318521683403E-2"/>
      <name val="Calibri"/>
      <family val="2"/>
      <charset val="204"/>
    </font>
    <font>
      <sz val="18"/>
      <color rgb="FFFF0000"/>
      <name val="Calibri"/>
      <family val="2"/>
      <charset val="204"/>
    </font>
    <font>
      <u/>
      <sz val="18"/>
      <color indexed="12"/>
      <name val="Calibri"/>
      <family val="2"/>
      <charset val="204"/>
    </font>
    <font>
      <u/>
      <sz val="20"/>
      <color indexed="12"/>
      <name val="Calibri"/>
      <family val="2"/>
      <charset val="204"/>
    </font>
    <font>
      <b/>
      <sz val="18"/>
      <color theme="1" tint="4.9989318521683403E-2"/>
      <name val="Calibri"/>
      <family val="2"/>
      <charset val="204"/>
    </font>
    <font>
      <sz val="18"/>
      <color theme="0" tint="-0.499984740745262"/>
      <name val="Calibri"/>
      <family val="2"/>
      <charset val="204"/>
    </font>
    <font>
      <b/>
      <sz val="18"/>
      <color theme="0" tint="-0.499984740745262"/>
      <name val="Arial"/>
      <family val="2"/>
      <charset val="204"/>
    </font>
    <font>
      <sz val="18"/>
      <color theme="0" tint="-0.499984740745262"/>
      <name val="Arial"/>
      <family val="2"/>
      <charset val="204"/>
    </font>
    <font>
      <b/>
      <sz val="14"/>
      <color indexed="8"/>
      <name val="Calibri"/>
      <family val="2"/>
      <charset val="204"/>
    </font>
    <font>
      <u/>
      <sz val="20"/>
      <color indexed="8"/>
      <name val="Calibri"/>
      <family val="2"/>
      <charset val="204"/>
    </font>
    <font>
      <sz val="16"/>
      <color indexed="8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3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/>
    <xf numFmtId="164" fontId="3" fillId="0" borderId="0" applyFont="0" applyFill="0" applyBorder="0" applyAlignment="0" applyProtection="0"/>
  </cellStyleXfs>
  <cellXfs count="181">
    <xf numFmtId="0" fontId="0" fillId="0" borderId="0" xfId="0"/>
    <xf numFmtId="0" fontId="0" fillId="0" borderId="1" xfId="0" applyBorder="1"/>
    <xf numFmtId="0" fontId="1" fillId="0" borderId="0" xfId="0" applyFont="1"/>
    <xf numFmtId="0" fontId="0" fillId="0" borderId="2" xfId="0" applyBorder="1"/>
    <xf numFmtId="0" fontId="0" fillId="0" borderId="0" xfId="0" applyBorder="1"/>
    <xf numFmtId="0" fontId="2" fillId="0" borderId="0" xfId="0" applyFont="1" applyBorder="1"/>
    <xf numFmtId="0" fontId="0" fillId="2" borderId="3" xfId="0" applyFill="1" applyBorder="1"/>
    <xf numFmtId="0" fontId="0" fillId="2" borderId="1" xfId="0" applyFill="1" applyBorder="1"/>
    <xf numFmtId="0" fontId="0" fillId="0" borderId="4" xfId="0" applyBorder="1"/>
    <xf numFmtId="0" fontId="5" fillId="0" borderId="1" xfId="0" applyFont="1" applyBorder="1"/>
    <xf numFmtId="0" fontId="6" fillId="0" borderId="0" xfId="0" applyFont="1"/>
    <xf numFmtId="0" fontId="5" fillId="0" borderId="0" xfId="0" applyFont="1"/>
    <xf numFmtId="0" fontId="5" fillId="0" borderId="0" xfId="0" applyFont="1" applyBorder="1"/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166" fontId="0" fillId="0" borderId="0" xfId="0" applyNumberFormat="1" applyAlignment="1">
      <alignment horizontal="center"/>
    </xf>
    <xf numFmtId="166" fontId="5" fillId="0" borderId="0" xfId="0" applyNumberFormat="1" applyFont="1" applyBorder="1" applyAlignment="1">
      <alignment horizontal="center"/>
    </xf>
    <xf numFmtId="166" fontId="5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0" fontId="5" fillId="0" borderId="5" xfId="0" applyFont="1" applyBorder="1"/>
    <xf numFmtId="0" fontId="0" fillId="0" borderId="5" xfId="0" applyBorder="1"/>
    <xf numFmtId="0" fontId="13" fillId="4" borderId="0" xfId="0" applyFont="1" applyFill="1"/>
    <xf numFmtId="1" fontId="14" fillId="0" borderId="1" xfId="7" applyNumberFormat="1" applyFont="1" applyBorder="1" applyAlignment="1">
      <alignment horizontal="center" vertical="center"/>
    </xf>
    <xf numFmtId="1" fontId="14" fillId="0" borderId="2" xfId="4" applyNumberFormat="1" applyFont="1" applyBorder="1" applyAlignment="1">
      <alignment horizontal="center" vertical="center"/>
    </xf>
    <xf numFmtId="0" fontId="7" fillId="2" borderId="3" xfId="0" applyFont="1" applyFill="1" applyBorder="1"/>
    <xf numFmtId="0" fontId="7" fillId="0" borderId="4" xfId="0" applyFont="1" applyBorder="1"/>
    <xf numFmtId="164" fontId="15" fillId="0" borderId="1" xfId="1" applyNumberFormat="1" applyFont="1" applyFill="1" applyBorder="1" applyAlignment="1">
      <alignment horizontal="center"/>
    </xf>
    <xf numFmtId="1" fontId="14" fillId="0" borderId="1" xfId="4" applyNumberFormat="1" applyFont="1" applyBorder="1" applyAlignment="1">
      <alignment horizontal="center" vertical="center"/>
    </xf>
    <xf numFmtId="0" fontId="7" fillId="2" borderId="1" xfId="0" applyFont="1" applyFill="1" applyBorder="1"/>
    <xf numFmtId="1" fontId="14" fillId="0" borderId="1" xfId="0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5" borderId="1" xfId="4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4" applyFont="1" applyFill="1" applyBorder="1"/>
    <xf numFmtId="0" fontId="7" fillId="2" borderId="7" xfId="0" applyFont="1" applyFill="1" applyBorder="1"/>
    <xf numFmtId="0" fontId="7" fillId="2" borderId="6" xfId="0" applyFont="1" applyFill="1" applyBorder="1"/>
    <xf numFmtId="0" fontId="15" fillId="5" borderId="6" xfId="0" applyFont="1" applyFill="1" applyBorder="1"/>
    <xf numFmtId="0" fontId="6" fillId="5" borderId="6" xfId="0" applyFont="1" applyFill="1" applyBorder="1"/>
    <xf numFmtId="0" fontId="15" fillId="5" borderId="6" xfId="0" applyFont="1" applyFill="1" applyBorder="1" applyAlignment="1"/>
    <xf numFmtId="0" fontId="6" fillId="0" borderId="6" xfId="0" applyFont="1" applyBorder="1" applyAlignment="1"/>
    <xf numFmtId="0" fontId="6" fillId="0" borderId="6" xfId="0" applyFont="1" applyBorder="1"/>
    <xf numFmtId="0" fontId="0" fillId="2" borderId="7" xfId="0" applyFill="1" applyBorder="1"/>
    <xf numFmtId="0" fontId="11" fillId="0" borderId="6" xfId="0" applyFont="1" applyBorder="1"/>
    <xf numFmtId="0" fontId="7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10" fillId="0" borderId="8" xfId="0" applyFont="1" applyBorder="1" applyAlignment="1">
      <alignment vertical="center"/>
    </xf>
    <xf numFmtId="0" fontId="15" fillId="5" borderId="9" xfId="4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15" fillId="5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0" fillId="0" borderId="0" xfId="0" applyFill="1"/>
    <xf numFmtId="0" fontId="18" fillId="0" borderId="1" xfId="0" applyFont="1" applyBorder="1" applyAlignment="1">
      <alignment horizontal="center"/>
    </xf>
    <xf numFmtId="17" fontId="19" fillId="3" borderId="1" xfId="0" applyNumberFormat="1" applyFont="1" applyFill="1" applyBorder="1" applyAlignment="1">
      <alignment horizontal="center" vertical="center"/>
    </xf>
    <xf numFmtId="0" fontId="13" fillId="0" borderId="0" xfId="0" applyFont="1" applyFill="1"/>
    <xf numFmtId="0" fontId="5" fillId="0" borderId="1" xfId="0" applyFont="1" applyFill="1" applyBorder="1"/>
    <xf numFmtId="1" fontId="14" fillId="0" borderId="1" xfId="0" applyNumberFormat="1" applyFont="1" applyFill="1" applyBorder="1" applyAlignment="1">
      <alignment horizontal="center" vertical="center"/>
    </xf>
    <xf numFmtId="0" fontId="6" fillId="0" borderId="6" xfId="0" applyFont="1" applyFill="1" applyBorder="1"/>
    <xf numFmtId="0" fontId="6" fillId="0" borderId="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0" fillId="6" borderId="0" xfId="0" applyFill="1"/>
    <xf numFmtId="166" fontId="0" fillId="6" borderId="0" xfId="0" applyNumberFormat="1" applyFill="1" applyAlignment="1">
      <alignment horizontal="center"/>
    </xf>
    <xf numFmtId="0" fontId="1" fillId="6" borderId="0" xfId="0" applyFont="1" applyFill="1"/>
    <xf numFmtId="0" fontId="0" fillId="0" borderId="11" xfId="0" applyFill="1" applyBorder="1" applyAlignment="1">
      <alignment horizontal="center"/>
    </xf>
    <xf numFmtId="0" fontId="0" fillId="0" borderId="3" xfId="0" applyFill="1" applyBorder="1"/>
    <xf numFmtId="0" fontId="0" fillId="0" borderId="3" xfId="0" applyFill="1" applyBorder="1" applyAlignment="1">
      <alignment horizontal="center"/>
    </xf>
    <xf numFmtId="0" fontId="21" fillId="0" borderId="3" xfId="0" applyFont="1" applyFill="1" applyBorder="1"/>
    <xf numFmtId="0" fontId="0" fillId="6" borderId="0" xfId="0" applyFill="1" applyBorder="1"/>
    <xf numFmtId="0" fontId="22" fillId="6" borderId="4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0" xfId="0" applyFill="1" applyBorder="1"/>
    <xf numFmtId="0" fontId="20" fillId="6" borderId="0" xfId="0" applyFont="1" applyFill="1" applyBorder="1" applyAlignment="1">
      <alignment horizontal="left" vertical="center"/>
    </xf>
    <xf numFmtId="0" fontId="5" fillId="7" borderId="4" xfId="0" applyFont="1" applyFill="1" applyBorder="1"/>
    <xf numFmtId="0" fontId="6" fillId="7" borderId="11" xfId="0" applyFont="1" applyFill="1" applyBorder="1" applyAlignment="1">
      <alignment horizontal="center"/>
    </xf>
    <xf numFmtId="0" fontId="6" fillId="7" borderId="4" xfId="0" applyFont="1" applyFill="1" applyBorder="1"/>
    <xf numFmtId="0" fontId="6" fillId="7" borderId="4" xfId="0" applyFont="1" applyFill="1" applyBorder="1" applyAlignment="1">
      <alignment horizontal="center"/>
    </xf>
    <xf numFmtId="0" fontId="0" fillId="7" borderId="3" xfId="0" applyFill="1" applyBorder="1"/>
    <xf numFmtId="0" fontId="0" fillId="7" borderId="3" xfId="0" applyFill="1" applyBorder="1" applyAlignment="1">
      <alignment horizontal="center"/>
    </xf>
    <xf numFmtId="0" fontId="12" fillId="7" borderId="3" xfId="0" applyFont="1" applyFill="1" applyBorder="1"/>
    <xf numFmtId="0" fontId="0" fillId="7" borderId="11" xfId="0" applyFill="1" applyBorder="1"/>
    <xf numFmtId="0" fontId="32" fillId="6" borderId="0" xfId="0" applyFont="1" applyFill="1"/>
    <xf numFmtId="0" fontId="33" fillId="6" borderId="0" xfId="0" applyFont="1" applyFill="1"/>
    <xf numFmtId="0" fontId="32" fillId="0" borderId="2" xfId="0" applyFont="1" applyFill="1" applyBorder="1"/>
    <xf numFmtId="164" fontId="34" fillId="0" borderId="1" xfId="1" applyNumberFormat="1" applyFont="1" applyFill="1" applyBorder="1" applyAlignment="1">
      <alignment horizontal="center"/>
    </xf>
    <xf numFmtId="0" fontId="32" fillId="2" borderId="3" xfId="0" applyFont="1" applyFill="1" applyBorder="1"/>
    <xf numFmtId="164" fontId="35" fillId="0" borderId="1" xfId="1" applyNumberFormat="1" applyFont="1" applyFill="1" applyBorder="1" applyAlignment="1">
      <alignment horizontal="center"/>
    </xf>
    <xf numFmtId="0" fontId="32" fillId="2" borderId="1" xfId="0" applyFont="1" applyFill="1" applyBorder="1"/>
    <xf numFmtId="164" fontId="34" fillId="7" borderId="4" xfId="1" applyNumberFormat="1" applyFont="1" applyFill="1" applyBorder="1" applyAlignment="1">
      <alignment horizontal="center"/>
    </xf>
    <xf numFmtId="0" fontId="32" fillId="6" borderId="0" xfId="0" applyFont="1" applyFill="1" applyBorder="1"/>
    <xf numFmtId="0" fontId="32" fillId="7" borderId="3" xfId="0" applyFont="1" applyFill="1" applyBorder="1"/>
    <xf numFmtId="164" fontId="35" fillId="5" borderId="1" xfId="1" applyNumberFormat="1" applyFont="1" applyFill="1" applyBorder="1" applyAlignment="1">
      <alignment horizontal="center"/>
    </xf>
    <xf numFmtId="164" fontId="34" fillId="5" borderId="1" xfId="10" applyNumberFormat="1" applyFont="1" applyFill="1" applyBorder="1" applyAlignment="1">
      <alignment horizontal="center"/>
    </xf>
    <xf numFmtId="0" fontId="36" fillId="0" borderId="1" xfId="0" applyFont="1" applyBorder="1"/>
    <xf numFmtId="0" fontId="36" fillId="0" borderId="0" xfId="0" applyFont="1" applyBorder="1"/>
    <xf numFmtId="0" fontId="36" fillId="0" borderId="0" xfId="0" applyFont="1"/>
    <xf numFmtId="0" fontId="35" fillId="0" borderId="0" xfId="0" applyFont="1"/>
    <xf numFmtId="0" fontId="32" fillId="0" borderId="0" xfId="0" applyFont="1"/>
    <xf numFmtId="0" fontId="24" fillId="0" borderId="0" xfId="0" applyFont="1" applyBorder="1"/>
    <xf numFmtId="0" fontId="24" fillId="0" borderId="0" xfId="0" applyFont="1"/>
    <xf numFmtId="0" fontId="23" fillId="6" borderId="0" xfId="0" applyFont="1" applyFill="1"/>
    <xf numFmtId="0" fontId="23" fillId="0" borderId="0" xfId="0" applyFont="1"/>
    <xf numFmtId="0" fontId="25" fillId="0" borderId="2" xfId="0" applyFont="1" applyFill="1" applyBorder="1"/>
    <xf numFmtId="166" fontId="23" fillId="2" borderId="3" xfId="0" applyNumberFormat="1" applyFont="1" applyFill="1" applyBorder="1" applyAlignment="1">
      <alignment horizontal="center"/>
    </xf>
    <xf numFmtId="167" fontId="11" fillId="0" borderId="1" xfId="0" applyNumberFormat="1" applyFont="1" applyBorder="1" applyAlignment="1">
      <alignment horizontal="center"/>
    </xf>
    <xf numFmtId="0" fontId="11" fillId="0" borderId="1" xfId="0" applyFont="1" applyBorder="1"/>
    <xf numFmtId="167" fontId="27" fillId="0" borderId="1" xfId="0" applyNumberFormat="1" applyFont="1" applyBorder="1" applyAlignment="1">
      <alignment horizontal="center"/>
    </xf>
    <xf numFmtId="167" fontId="27" fillId="2" borderId="3" xfId="0" applyNumberFormat="1" applyFont="1" applyFill="1" applyBorder="1" applyAlignment="1">
      <alignment horizontal="center"/>
    </xf>
    <xf numFmtId="167" fontId="27" fillId="0" borderId="1" xfId="0" applyNumberFormat="1" applyFont="1" applyFill="1" applyBorder="1" applyAlignment="1">
      <alignment horizontal="center"/>
    </xf>
    <xf numFmtId="167" fontId="27" fillId="7" borderId="0" xfId="0" applyNumberFormat="1" applyFont="1" applyFill="1" applyBorder="1" applyAlignment="1">
      <alignment horizontal="center"/>
    </xf>
    <xf numFmtId="0" fontId="27" fillId="0" borderId="12" xfId="0" applyFont="1" applyBorder="1"/>
    <xf numFmtId="43" fontId="27" fillId="7" borderId="1" xfId="0" applyNumberFormat="1" applyFont="1" applyFill="1" applyBorder="1"/>
    <xf numFmtId="166" fontId="27" fillId="3" borderId="1" xfId="0" applyNumberFormat="1" applyFont="1" applyFill="1" applyBorder="1" applyAlignment="1">
      <alignment horizontal="center" vertical="center"/>
    </xf>
    <xf numFmtId="0" fontId="28" fillId="0" borderId="2" xfId="0" applyFont="1" applyFill="1" applyBorder="1"/>
    <xf numFmtId="0" fontId="26" fillId="0" borderId="1" xfId="0" applyFont="1" applyFill="1" applyBorder="1"/>
    <xf numFmtId="0" fontId="26" fillId="0" borderId="4" xfId="0" applyFont="1" applyFill="1" applyBorder="1"/>
    <xf numFmtId="0" fontId="26" fillId="0" borderId="2" xfId="0" applyFont="1" applyFill="1" applyBorder="1"/>
    <xf numFmtId="0" fontId="29" fillId="0" borderId="1" xfId="0" applyFont="1" applyFill="1" applyBorder="1"/>
    <xf numFmtId="0" fontId="37" fillId="3" borderId="1" xfId="0" applyFont="1" applyFill="1" applyBorder="1" applyAlignment="1">
      <alignment horizontal="center" vertical="center" wrapText="1"/>
    </xf>
    <xf numFmtId="0" fontId="15" fillId="0" borderId="6" xfId="0" applyFont="1" applyBorder="1"/>
    <xf numFmtId="0" fontId="12" fillId="2" borderId="7" xfId="0" applyFont="1" applyFill="1" applyBorder="1"/>
    <xf numFmtId="0" fontId="38" fillId="6" borderId="0" xfId="0" applyFont="1" applyFill="1"/>
    <xf numFmtId="0" fontId="26" fillId="0" borderId="3" xfId="0" applyFont="1" applyFill="1" applyBorder="1"/>
    <xf numFmtId="0" fontId="30" fillId="0" borderId="1" xfId="0" applyFont="1" applyFill="1" applyBorder="1"/>
    <xf numFmtId="0" fontId="29" fillId="0" borderId="4" xfId="0" applyFont="1" applyFill="1" applyBorder="1"/>
    <xf numFmtId="0" fontId="26" fillId="0" borderId="0" xfId="0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2" fillId="0" borderId="2" xfId="0" applyFont="1" applyFill="1" applyBorder="1"/>
    <xf numFmtId="164" fontId="43" fillId="0" borderId="1" xfId="1" applyNumberFormat="1" applyFont="1" applyFill="1" applyBorder="1" applyAlignment="1">
      <alignment horizontal="center"/>
    </xf>
    <xf numFmtId="0" fontId="42" fillId="2" borderId="3" xfId="0" applyFont="1" applyFill="1" applyBorder="1"/>
    <xf numFmtId="164" fontId="44" fillId="0" borderId="1" xfId="1" applyNumberFormat="1" applyFont="1" applyFill="1" applyBorder="1" applyAlignment="1">
      <alignment horizontal="center"/>
    </xf>
    <xf numFmtId="0" fontId="42" fillId="2" borderId="1" xfId="0" applyFont="1" applyFill="1" applyBorder="1"/>
    <xf numFmtId="164" fontId="44" fillId="5" borderId="1" xfId="1" applyNumberFormat="1" applyFont="1" applyFill="1" applyBorder="1" applyAlignment="1">
      <alignment horizontal="center"/>
    </xf>
    <xf numFmtId="164" fontId="43" fillId="5" borderId="1" xfId="10" applyNumberFormat="1" applyFont="1" applyFill="1" applyBorder="1" applyAlignment="1">
      <alignment horizontal="center"/>
    </xf>
    <xf numFmtId="0" fontId="42" fillId="7" borderId="3" xfId="0" applyFont="1" applyFill="1" applyBorder="1"/>
    <xf numFmtId="164" fontId="43" fillId="7" borderId="4" xfId="1" applyNumberFormat="1" applyFont="1" applyFill="1" applyBorder="1" applyAlignment="1">
      <alignment horizontal="center"/>
    </xf>
    <xf numFmtId="0" fontId="42" fillId="6" borderId="0" xfId="0" applyFont="1" applyFill="1" applyBorder="1"/>
    <xf numFmtId="0" fontId="44" fillId="0" borderId="1" xfId="0" applyFont="1" applyBorder="1"/>
    <xf numFmtId="0" fontId="44" fillId="0" borderId="0" xfId="0" applyFont="1" applyBorder="1"/>
    <xf numFmtId="0" fontId="44" fillId="0" borderId="0" xfId="0" applyFont="1"/>
    <xf numFmtId="0" fontId="42" fillId="0" borderId="0" xfId="0" applyFont="1"/>
    <xf numFmtId="0" fontId="23" fillId="3" borderId="1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 wrapText="1"/>
    </xf>
    <xf numFmtId="0" fontId="40" fillId="0" borderId="0" xfId="8" applyFont="1" applyBorder="1" applyAlignment="1" applyProtection="1">
      <alignment horizontal="center" vertical="center" wrapText="1"/>
    </xf>
    <xf numFmtId="0" fontId="39" fillId="0" borderId="0" xfId="8" applyFont="1" applyBorder="1" applyAlignment="1" applyProtection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6" fillId="8" borderId="0" xfId="0" applyFont="1" applyFill="1" applyAlignment="1">
      <alignment horizontal="center" vertical="center"/>
    </xf>
    <xf numFmtId="166" fontId="0" fillId="8" borderId="0" xfId="0" applyNumberFormat="1" applyFill="1" applyAlignment="1">
      <alignment horizontal="center"/>
    </xf>
    <xf numFmtId="0" fontId="0" fillId="8" borderId="0" xfId="0" applyFill="1"/>
    <xf numFmtId="0" fontId="23" fillId="8" borderId="0" xfId="0" applyFont="1" applyFill="1"/>
    <xf numFmtId="166" fontId="26" fillId="8" borderId="0" xfId="0" applyNumberFormat="1" applyFont="1" applyFill="1" applyAlignment="1">
      <alignment horizontal="center"/>
    </xf>
    <xf numFmtId="166" fontId="26" fillId="8" borderId="6" xfId="0" applyNumberFormat="1" applyFont="1" applyFill="1" applyBorder="1" applyAlignment="1">
      <alignment horizontal="center" vertical="center"/>
    </xf>
    <xf numFmtId="166" fontId="26" fillId="8" borderId="4" xfId="0" applyNumberFormat="1" applyFont="1" applyFill="1" applyBorder="1" applyAlignment="1">
      <alignment horizontal="center" vertical="center"/>
    </xf>
    <xf numFmtId="166" fontId="26" fillId="8" borderId="9" xfId="0" applyNumberFormat="1" applyFont="1" applyFill="1" applyBorder="1" applyAlignment="1">
      <alignment horizontal="center" vertical="center"/>
    </xf>
    <xf numFmtId="166" fontId="26" fillId="8" borderId="0" xfId="0" applyNumberFormat="1" applyFont="1" applyFill="1" applyAlignment="1">
      <alignment horizontal="right" vertical="center"/>
    </xf>
    <xf numFmtId="166" fontId="26" fillId="8" borderId="14" xfId="0" applyNumberFormat="1" applyFont="1" applyFill="1" applyBorder="1" applyAlignment="1">
      <alignment horizontal="right" vertical="center"/>
    </xf>
    <xf numFmtId="166" fontId="47" fillId="8" borderId="7" xfId="0" applyNumberFormat="1" applyFont="1" applyFill="1" applyBorder="1" applyAlignment="1">
      <alignment horizontal="center" vertical="center" wrapText="1"/>
    </xf>
    <xf numFmtId="166" fontId="47" fillId="8" borderId="11" xfId="0" applyNumberFormat="1" applyFont="1" applyFill="1" applyBorder="1" applyAlignment="1">
      <alignment horizontal="center" vertical="center" wrapText="1"/>
    </xf>
    <xf numFmtId="166" fontId="47" fillId="8" borderId="10" xfId="0" applyNumberFormat="1" applyFont="1" applyFill="1" applyBorder="1" applyAlignment="1">
      <alignment horizontal="center" vertical="center" wrapText="1"/>
    </xf>
    <xf numFmtId="166" fontId="47" fillId="8" borderId="13" xfId="0" applyNumberFormat="1" applyFont="1" applyFill="1" applyBorder="1" applyAlignment="1">
      <alignment horizontal="center" vertical="center" wrapText="1"/>
    </xf>
    <xf numFmtId="166" fontId="47" fillId="8" borderId="8" xfId="0" applyNumberFormat="1" applyFont="1" applyFill="1" applyBorder="1" applyAlignment="1">
      <alignment horizontal="center" vertical="center" wrapText="1"/>
    </xf>
    <xf numFmtId="166" fontId="47" fillId="8" borderId="12" xfId="0" applyNumberFormat="1" applyFont="1" applyFill="1" applyBorder="1" applyAlignment="1">
      <alignment horizontal="center" vertical="center" wrapText="1"/>
    </xf>
  </cellXfs>
  <cellStyles count="11">
    <cellStyle name="Comma 2" xfId="1"/>
    <cellStyle name="Comma 3" xfId="2"/>
    <cellStyle name="Comma 4" xfId="3"/>
    <cellStyle name="Normal 2" xfId="4"/>
    <cellStyle name="Normal 3" xfId="5"/>
    <cellStyle name="Normal 4" xfId="6"/>
    <cellStyle name="Normal 5" xfId="7"/>
    <cellStyle name="Гиперссылка" xfId="8" builtinId="8"/>
    <cellStyle name="Обычный" xfId="0" builtinId="0"/>
    <cellStyle name="Обычный 2" xfId="9"/>
    <cellStyle name="Финансовый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278</xdr:row>
      <xdr:rowOff>9525</xdr:rowOff>
    </xdr:from>
    <xdr:to>
      <xdr:col>1</xdr:col>
      <xdr:colOff>1781175</xdr:colOff>
      <xdr:row>278</xdr:row>
      <xdr:rowOff>476250</xdr:rowOff>
    </xdr:to>
    <xdr:pic>
      <xdr:nvPicPr>
        <xdr:cNvPr id="81733" name="Picture 51" descr="diving_minnow_c_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1827250"/>
          <a:ext cx="16954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268</xdr:row>
      <xdr:rowOff>9525</xdr:rowOff>
    </xdr:from>
    <xdr:to>
      <xdr:col>1</xdr:col>
      <xdr:colOff>1781175</xdr:colOff>
      <xdr:row>269</xdr:row>
      <xdr:rowOff>0</xdr:rowOff>
    </xdr:to>
    <xdr:pic>
      <xdr:nvPicPr>
        <xdr:cNvPr id="81734" name="Picture 52" descr="diving_minnow_c_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6969500"/>
          <a:ext cx="1695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269</xdr:row>
      <xdr:rowOff>9525</xdr:rowOff>
    </xdr:from>
    <xdr:to>
      <xdr:col>1</xdr:col>
      <xdr:colOff>1771650</xdr:colOff>
      <xdr:row>269</xdr:row>
      <xdr:rowOff>476250</xdr:rowOff>
    </xdr:to>
    <xdr:pic>
      <xdr:nvPicPr>
        <xdr:cNvPr id="81735" name="Picture 53" descr="diving_minnow_c_0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7455275"/>
          <a:ext cx="1685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270</xdr:row>
      <xdr:rowOff>9525</xdr:rowOff>
    </xdr:from>
    <xdr:to>
      <xdr:col>1</xdr:col>
      <xdr:colOff>1790700</xdr:colOff>
      <xdr:row>270</xdr:row>
      <xdr:rowOff>476250</xdr:rowOff>
    </xdr:to>
    <xdr:pic>
      <xdr:nvPicPr>
        <xdr:cNvPr id="81736" name="Picture 54" descr="diving_minnow_c_0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7941050"/>
          <a:ext cx="1704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271</xdr:row>
      <xdr:rowOff>9525</xdr:rowOff>
    </xdr:from>
    <xdr:to>
      <xdr:col>2</xdr:col>
      <xdr:colOff>0</xdr:colOff>
      <xdr:row>271</xdr:row>
      <xdr:rowOff>476250</xdr:rowOff>
    </xdr:to>
    <xdr:pic>
      <xdr:nvPicPr>
        <xdr:cNvPr id="81737" name="Picture 55" descr="diving_minnow_c_0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8426825"/>
          <a:ext cx="1685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272</xdr:row>
      <xdr:rowOff>9525</xdr:rowOff>
    </xdr:from>
    <xdr:to>
      <xdr:col>1</xdr:col>
      <xdr:colOff>1771650</xdr:colOff>
      <xdr:row>272</xdr:row>
      <xdr:rowOff>476250</xdr:rowOff>
    </xdr:to>
    <xdr:pic>
      <xdr:nvPicPr>
        <xdr:cNvPr id="81738" name="Picture 56" descr="diving_minnow_c_0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8912600"/>
          <a:ext cx="1685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273</xdr:row>
      <xdr:rowOff>9525</xdr:rowOff>
    </xdr:from>
    <xdr:to>
      <xdr:col>1</xdr:col>
      <xdr:colOff>1771650</xdr:colOff>
      <xdr:row>273</xdr:row>
      <xdr:rowOff>476250</xdr:rowOff>
    </xdr:to>
    <xdr:pic>
      <xdr:nvPicPr>
        <xdr:cNvPr id="81739" name="Picture 57" descr="diving_minnow_c_0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9398375"/>
          <a:ext cx="1685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274</xdr:row>
      <xdr:rowOff>9525</xdr:rowOff>
    </xdr:from>
    <xdr:to>
      <xdr:col>1</xdr:col>
      <xdr:colOff>1771650</xdr:colOff>
      <xdr:row>274</xdr:row>
      <xdr:rowOff>476250</xdr:rowOff>
    </xdr:to>
    <xdr:pic>
      <xdr:nvPicPr>
        <xdr:cNvPr id="81740" name="Picture 58" descr="diving_minnow_c_0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9884150"/>
          <a:ext cx="1685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275</xdr:row>
      <xdr:rowOff>9525</xdr:rowOff>
    </xdr:from>
    <xdr:to>
      <xdr:col>1</xdr:col>
      <xdr:colOff>1771650</xdr:colOff>
      <xdr:row>275</xdr:row>
      <xdr:rowOff>476250</xdr:rowOff>
    </xdr:to>
    <xdr:pic>
      <xdr:nvPicPr>
        <xdr:cNvPr id="81741" name="Picture 59" descr="diving_minnow_c_0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0369925"/>
          <a:ext cx="1685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276</xdr:row>
      <xdr:rowOff>9525</xdr:rowOff>
    </xdr:from>
    <xdr:to>
      <xdr:col>1</xdr:col>
      <xdr:colOff>1790700</xdr:colOff>
      <xdr:row>276</xdr:row>
      <xdr:rowOff>476250</xdr:rowOff>
    </xdr:to>
    <xdr:pic>
      <xdr:nvPicPr>
        <xdr:cNvPr id="81742" name="Picture 60" descr="diving_minnow_c_0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0855700"/>
          <a:ext cx="1704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277</xdr:row>
      <xdr:rowOff>9525</xdr:rowOff>
    </xdr:from>
    <xdr:to>
      <xdr:col>1</xdr:col>
      <xdr:colOff>1771650</xdr:colOff>
      <xdr:row>277</xdr:row>
      <xdr:rowOff>476250</xdr:rowOff>
    </xdr:to>
    <xdr:pic>
      <xdr:nvPicPr>
        <xdr:cNvPr id="81743" name="Picture 61" descr="diving_minnow_c_1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1341475"/>
          <a:ext cx="1685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604</xdr:row>
      <xdr:rowOff>9525</xdr:rowOff>
    </xdr:from>
    <xdr:to>
      <xdr:col>1</xdr:col>
      <xdr:colOff>1704975</xdr:colOff>
      <xdr:row>604</xdr:row>
      <xdr:rowOff>466725</xdr:rowOff>
    </xdr:to>
    <xdr:pic>
      <xdr:nvPicPr>
        <xdr:cNvPr id="81744" name="Picture 63" descr="eggi_w_m_0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633352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605</xdr:row>
      <xdr:rowOff>9525</xdr:rowOff>
    </xdr:from>
    <xdr:to>
      <xdr:col>1</xdr:col>
      <xdr:colOff>1704975</xdr:colOff>
      <xdr:row>605</xdr:row>
      <xdr:rowOff>466725</xdr:rowOff>
    </xdr:to>
    <xdr:pic>
      <xdr:nvPicPr>
        <xdr:cNvPr id="81745" name="Picture 64" descr="eggi_w_m_0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681930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606</xdr:row>
      <xdr:rowOff>9525</xdr:rowOff>
    </xdr:from>
    <xdr:to>
      <xdr:col>1</xdr:col>
      <xdr:colOff>1704975</xdr:colOff>
      <xdr:row>606</xdr:row>
      <xdr:rowOff>466725</xdr:rowOff>
    </xdr:to>
    <xdr:pic>
      <xdr:nvPicPr>
        <xdr:cNvPr id="81746" name="Picture 65" descr="eggi_w_m_0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730507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607</xdr:row>
      <xdr:rowOff>9525</xdr:rowOff>
    </xdr:from>
    <xdr:to>
      <xdr:col>1</xdr:col>
      <xdr:colOff>1704975</xdr:colOff>
      <xdr:row>607</xdr:row>
      <xdr:rowOff>466725</xdr:rowOff>
    </xdr:to>
    <xdr:pic>
      <xdr:nvPicPr>
        <xdr:cNvPr id="81747" name="Picture 66" descr="eggi_w_m_0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779085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608</xdr:row>
      <xdr:rowOff>9525</xdr:rowOff>
    </xdr:from>
    <xdr:to>
      <xdr:col>1</xdr:col>
      <xdr:colOff>1704975</xdr:colOff>
      <xdr:row>608</xdr:row>
      <xdr:rowOff>466725</xdr:rowOff>
    </xdr:to>
    <xdr:pic>
      <xdr:nvPicPr>
        <xdr:cNvPr id="81748" name="Picture 67" descr="eggi_w_m_0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827662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609</xdr:row>
      <xdr:rowOff>9525</xdr:rowOff>
    </xdr:from>
    <xdr:to>
      <xdr:col>1</xdr:col>
      <xdr:colOff>1704975</xdr:colOff>
      <xdr:row>609</xdr:row>
      <xdr:rowOff>466725</xdr:rowOff>
    </xdr:to>
    <xdr:pic>
      <xdr:nvPicPr>
        <xdr:cNvPr id="81749" name="Picture 68" descr="eggi_w_m_0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876240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610</xdr:row>
      <xdr:rowOff>28575</xdr:rowOff>
    </xdr:from>
    <xdr:to>
      <xdr:col>1</xdr:col>
      <xdr:colOff>1704975</xdr:colOff>
      <xdr:row>611</xdr:row>
      <xdr:rowOff>0</xdr:rowOff>
    </xdr:to>
    <xdr:pic>
      <xdr:nvPicPr>
        <xdr:cNvPr id="81750" name="Picture 69" descr="eggi_w_m_0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926722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611</xdr:row>
      <xdr:rowOff>28575</xdr:rowOff>
    </xdr:from>
    <xdr:to>
      <xdr:col>1</xdr:col>
      <xdr:colOff>1704975</xdr:colOff>
      <xdr:row>612</xdr:row>
      <xdr:rowOff>0</xdr:rowOff>
    </xdr:to>
    <xdr:pic>
      <xdr:nvPicPr>
        <xdr:cNvPr id="81751" name="Picture 70" descr="eggi_w_m_0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975300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612</xdr:row>
      <xdr:rowOff>28575</xdr:rowOff>
    </xdr:from>
    <xdr:to>
      <xdr:col>1</xdr:col>
      <xdr:colOff>1704975</xdr:colOff>
      <xdr:row>613</xdr:row>
      <xdr:rowOff>0</xdr:rowOff>
    </xdr:to>
    <xdr:pic>
      <xdr:nvPicPr>
        <xdr:cNvPr id="81752" name="Picture 71" descr="eggi_w_m_0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023877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603</xdr:row>
      <xdr:rowOff>219075</xdr:rowOff>
    </xdr:from>
    <xdr:to>
      <xdr:col>4</xdr:col>
      <xdr:colOff>0</xdr:colOff>
      <xdr:row>603</xdr:row>
      <xdr:rowOff>1228725</xdr:rowOff>
    </xdr:to>
    <xdr:pic>
      <xdr:nvPicPr>
        <xdr:cNvPr id="81753" name="Picture 72" descr="eggi_w_m_0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305066700"/>
          <a:ext cx="2857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267</xdr:row>
      <xdr:rowOff>247650</xdr:rowOff>
    </xdr:from>
    <xdr:to>
      <xdr:col>4</xdr:col>
      <xdr:colOff>66675</xdr:colOff>
      <xdr:row>267</xdr:row>
      <xdr:rowOff>1228725</xdr:rowOff>
    </xdr:to>
    <xdr:pic>
      <xdr:nvPicPr>
        <xdr:cNvPr id="81754" name="Picture 73" descr="diving_minnow_1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89" b="13513"/>
        <a:stretch>
          <a:fillRect/>
        </a:stretch>
      </xdr:blipFill>
      <xdr:spPr bwMode="auto">
        <a:xfrm>
          <a:off x="2352675" y="135683625"/>
          <a:ext cx="3295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251</xdr:row>
      <xdr:rowOff>19050</xdr:rowOff>
    </xdr:from>
    <xdr:to>
      <xdr:col>1</xdr:col>
      <xdr:colOff>1800225</xdr:colOff>
      <xdr:row>251</xdr:row>
      <xdr:rowOff>323850</xdr:rowOff>
    </xdr:to>
    <xdr:pic>
      <xdr:nvPicPr>
        <xdr:cNvPr id="81755" name="Picture 74" descr="eimann_dance_c_2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6730125"/>
          <a:ext cx="17716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252</xdr:row>
      <xdr:rowOff>66675</xdr:rowOff>
    </xdr:from>
    <xdr:to>
      <xdr:col>1</xdr:col>
      <xdr:colOff>1790700</xdr:colOff>
      <xdr:row>252</xdr:row>
      <xdr:rowOff>361950</xdr:rowOff>
    </xdr:to>
    <xdr:pic>
      <xdr:nvPicPr>
        <xdr:cNvPr id="81756" name="Picture 75" descr="eimann_dance_c_0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7263525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236</xdr:row>
      <xdr:rowOff>66675</xdr:rowOff>
    </xdr:from>
    <xdr:to>
      <xdr:col>1</xdr:col>
      <xdr:colOff>1781175</xdr:colOff>
      <xdr:row>236</xdr:row>
      <xdr:rowOff>361950</xdr:rowOff>
    </xdr:to>
    <xdr:pic>
      <xdr:nvPicPr>
        <xdr:cNvPr id="81757" name="Picture 76" descr="eimann_dance_c_0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9491125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237</xdr:row>
      <xdr:rowOff>66675</xdr:rowOff>
    </xdr:from>
    <xdr:to>
      <xdr:col>1</xdr:col>
      <xdr:colOff>1781175</xdr:colOff>
      <xdr:row>237</xdr:row>
      <xdr:rowOff>361950</xdr:rowOff>
    </xdr:to>
    <xdr:pic>
      <xdr:nvPicPr>
        <xdr:cNvPr id="81758" name="Picture 77" descr="eimann_dance_c_0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9976900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238</xdr:row>
      <xdr:rowOff>66675</xdr:rowOff>
    </xdr:from>
    <xdr:to>
      <xdr:col>1</xdr:col>
      <xdr:colOff>1781175</xdr:colOff>
      <xdr:row>238</xdr:row>
      <xdr:rowOff>361950</xdr:rowOff>
    </xdr:to>
    <xdr:pic>
      <xdr:nvPicPr>
        <xdr:cNvPr id="81759" name="Picture 78" descr="eimann_dance_c_1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0462675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239</xdr:row>
      <xdr:rowOff>66675</xdr:rowOff>
    </xdr:from>
    <xdr:to>
      <xdr:col>1</xdr:col>
      <xdr:colOff>1781175</xdr:colOff>
      <xdr:row>239</xdr:row>
      <xdr:rowOff>361950</xdr:rowOff>
    </xdr:to>
    <xdr:pic>
      <xdr:nvPicPr>
        <xdr:cNvPr id="81760" name="Picture 79" descr="eimann_dance_c_1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0948450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240</xdr:row>
      <xdr:rowOff>66675</xdr:rowOff>
    </xdr:from>
    <xdr:to>
      <xdr:col>1</xdr:col>
      <xdr:colOff>1781175</xdr:colOff>
      <xdr:row>240</xdr:row>
      <xdr:rowOff>361950</xdr:rowOff>
    </xdr:to>
    <xdr:pic>
      <xdr:nvPicPr>
        <xdr:cNvPr id="81761" name="Picture 80" descr="eimann_dance_c_1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1434225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241</xdr:row>
      <xdr:rowOff>66675</xdr:rowOff>
    </xdr:from>
    <xdr:to>
      <xdr:col>1</xdr:col>
      <xdr:colOff>1800225</xdr:colOff>
      <xdr:row>241</xdr:row>
      <xdr:rowOff>371475</xdr:rowOff>
    </xdr:to>
    <xdr:pic>
      <xdr:nvPicPr>
        <xdr:cNvPr id="81762" name="Picture 81" descr="eimann_dance_c_1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1920000"/>
          <a:ext cx="17716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242</xdr:row>
      <xdr:rowOff>66675</xdr:rowOff>
    </xdr:from>
    <xdr:to>
      <xdr:col>1</xdr:col>
      <xdr:colOff>1781175</xdr:colOff>
      <xdr:row>242</xdr:row>
      <xdr:rowOff>361950</xdr:rowOff>
    </xdr:to>
    <xdr:pic>
      <xdr:nvPicPr>
        <xdr:cNvPr id="81763" name="Picture 82" descr="eimann_dance_c_15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2405775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243</xdr:row>
      <xdr:rowOff>66675</xdr:rowOff>
    </xdr:from>
    <xdr:to>
      <xdr:col>1</xdr:col>
      <xdr:colOff>1781175</xdr:colOff>
      <xdr:row>243</xdr:row>
      <xdr:rowOff>361950</xdr:rowOff>
    </xdr:to>
    <xdr:pic>
      <xdr:nvPicPr>
        <xdr:cNvPr id="81764" name="Picture 83" descr="eimann_dance_c_16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2891550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244</xdr:row>
      <xdr:rowOff>66675</xdr:rowOff>
    </xdr:from>
    <xdr:to>
      <xdr:col>1</xdr:col>
      <xdr:colOff>1781175</xdr:colOff>
      <xdr:row>244</xdr:row>
      <xdr:rowOff>361950</xdr:rowOff>
    </xdr:to>
    <xdr:pic>
      <xdr:nvPicPr>
        <xdr:cNvPr id="81765" name="Picture 84" descr="eimann_dance_c_1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3377325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245</xdr:row>
      <xdr:rowOff>66675</xdr:rowOff>
    </xdr:from>
    <xdr:to>
      <xdr:col>1</xdr:col>
      <xdr:colOff>1781175</xdr:colOff>
      <xdr:row>245</xdr:row>
      <xdr:rowOff>361950</xdr:rowOff>
    </xdr:to>
    <xdr:pic>
      <xdr:nvPicPr>
        <xdr:cNvPr id="81766" name="Picture 85" descr="eimann_dance_c_1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3863100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246</xdr:row>
      <xdr:rowOff>66675</xdr:rowOff>
    </xdr:from>
    <xdr:to>
      <xdr:col>1</xdr:col>
      <xdr:colOff>1781175</xdr:colOff>
      <xdr:row>246</xdr:row>
      <xdr:rowOff>361950</xdr:rowOff>
    </xdr:to>
    <xdr:pic>
      <xdr:nvPicPr>
        <xdr:cNvPr id="81767" name="Picture 86" descr="eimann_dance_c_19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4348875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247</xdr:row>
      <xdr:rowOff>66675</xdr:rowOff>
    </xdr:from>
    <xdr:to>
      <xdr:col>1</xdr:col>
      <xdr:colOff>1781175</xdr:colOff>
      <xdr:row>247</xdr:row>
      <xdr:rowOff>361950</xdr:rowOff>
    </xdr:to>
    <xdr:pic>
      <xdr:nvPicPr>
        <xdr:cNvPr id="81768" name="Picture 87" descr="eimann_dance_c_2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4834650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248</xdr:row>
      <xdr:rowOff>66675</xdr:rowOff>
    </xdr:from>
    <xdr:to>
      <xdr:col>1</xdr:col>
      <xdr:colOff>1781175</xdr:colOff>
      <xdr:row>248</xdr:row>
      <xdr:rowOff>361950</xdr:rowOff>
    </xdr:to>
    <xdr:pic>
      <xdr:nvPicPr>
        <xdr:cNvPr id="81769" name="Picture 88" descr="eimann_dance_c_2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5320425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249</xdr:row>
      <xdr:rowOff>66675</xdr:rowOff>
    </xdr:from>
    <xdr:to>
      <xdr:col>1</xdr:col>
      <xdr:colOff>1781175</xdr:colOff>
      <xdr:row>249</xdr:row>
      <xdr:rowOff>361950</xdr:rowOff>
    </xdr:to>
    <xdr:pic>
      <xdr:nvPicPr>
        <xdr:cNvPr id="81770" name="Picture 89" descr="eimann_dance_c_2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5806200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250</xdr:row>
      <xdr:rowOff>66675</xdr:rowOff>
    </xdr:from>
    <xdr:to>
      <xdr:col>1</xdr:col>
      <xdr:colOff>1781175</xdr:colOff>
      <xdr:row>250</xdr:row>
      <xdr:rowOff>361950</xdr:rowOff>
    </xdr:to>
    <xdr:pic>
      <xdr:nvPicPr>
        <xdr:cNvPr id="81771" name="Picture 90" descr="eimann_dance_c_2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6291975"/>
          <a:ext cx="1752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235</xdr:row>
      <xdr:rowOff>371475</xdr:rowOff>
    </xdr:from>
    <xdr:to>
      <xdr:col>3</xdr:col>
      <xdr:colOff>2619375</xdr:colOff>
      <xdr:row>235</xdr:row>
      <xdr:rowOff>1257300</xdr:rowOff>
    </xdr:to>
    <xdr:pic>
      <xdr:nvPicPr>
        <xdr:cNvPr id="81772" name="Picture 91" descr="eimann_dance_2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18329075"/>
          <a:ext cx="25050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195</xdr:row>
      <xdr:rowOff>85725</xdr:rowOff>
    </xdr:from>
    <xdr:to>
      <xdr:col>1</xdr:col>
      <xdr:colOff>1790700</xdr:colOff>
      <xdr:row>195</xdr:row>
      <xdr:rowOff>438150</xdr:rowOff>
    </xdr:to>
    <xdr:pic>
      <xdr:nvPicPr>
        <xdr:cNvPr id="81773" name="Picture 92" descr="eimann_minnow120__25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6650175"/>
          <a:ext cx="1762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179</xdr:row>
      <xdr:rowOff>66675</xdr:rowOff>
    </xdr:from>
    <xdr:to>
      <xdr:col>1</xdr:col>
      <xdr:colOff>1790700</xdr:colOff>
      <xdr:row>179</xdr:row>
      <xdr:rowOff>409575</xdr:rowOff>
    </xdr:to>
    <xdr:pic>
      <xdr:nvPicPr>
        <xdr:cNvPr id="81774" name="Picture 93" descr="eimann_minnow120__03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8858725"/>
          <a:ext cx="1762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180</xdr:row>
      <xdr:rowOff>66675</xdr:rowOff>
    </xdr:from>
    <xdr:to>
      <xdr:col>1</xdr:col>
      <xdr:colOff>1771650</xdr:colOff>
      <xdr:row>180</xdr:row>
      <xdr:rowOff>409575</xdr:rowOff>
    </xdr:to>
    <xdr:pic>
      <xdr:nvPicPr>
        <xdr:cNvPr id="81775" name="Picture 94" descr="eimann_minnow120__04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934450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181</xdr:row>
      <xdr:rowOff>66675</xdr:rowOff>
    </xdr:from>
    <xdr:to>
      <xdr:col>1</xdr:col>
      <xdr:colOff>1771650</xdr:colOff>
      <xdr:row>181</xdr:row>
      <xdr:rowOff>409575</xdr:rowOff>
    </xdr:to>
    <xdr:pic>
      <xdr:nvPicPr>
        <xdr:cNvPr id="81776" name="Picture 95" descr="eimann_minnow120__1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9830275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182</xdr:row>
      <xdr:rowOff>66675</xdr:rowOff>
    </xdr:from>
    <xdr:to>
      <xdr:col>1</xdr:col>
      <xdr:colOff>1771650</xdr:colOff>
      <xdr:row>182</xdr:row>
      <xdr:rowOff>409575</xdr:rowOff>
    </xdr:to>
    <xdr:pic>
      <xdr:nvPicPr>
        <xdr:cNvPr id="81777" name="Picture 96" descr="eimann_minnow120__1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031605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183</xdr:row>
      <xdr:rowOff>66675</xdr:rowOff>
    </xdr:from>
    <xdr:to>
      <xdr:col>1</xdr:col>
      <xdr:colOff>1771650</xdr:colOff>
      <xdr:row>183</xdr:row>
      <xdr:rowOff>409575</xdr:rowOff>
    </xdr:to>
    <xdr:pic>
      <xdr:nvPicPr>
        <xdr:cNvPr id="81778" name="Picture 97" descr="eimann_minnow120__13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0801825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184</xdr:row>
      <xdr:rowOff>66675</xdr:rowOff>
    </xdr:from>
    <xdr:to>
      <xdr:col>1</xdr:col>
      <xdr:colOff>1771650</xdr:colOff>
      <xdr:row>184</xdr:row>
      <xdr:rowOff>409575</xdr:rowOff>
    </xdr:to>
    <xdr:pic>
      <xdr:nvPicPr>
        <xdr:cNvPr id="81779" name="Picture 98" descr="eimann_minnow120__1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128760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185</xdr:row>
      <xdr:rowOff>66675</xdr:rowOff>
    </xdr:from>
    <xdr:to>
      <xdr:col>1</xdr:col>
      <xdr:colOff>1790700</xdr:colOff>
      <xdr:row>185</xdr:row>
      <xdr:rowOff>419100</xdr:rowOff>
    </xdr:to>
    <xdr:pic>
      <xdr:nvPicPr>
        <xdr:cNvPr id="81780" name="Picture 99" descr="eimann_minnow120__1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1773375"/>
          <a:ext cx="1762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186</xdr:row>
      <xdr:rowOff>66675</xdr:rowOff>
    </xdr:from>
    <xdr:to>
      <xdr:col>1</xdr:col>
      <xdr:colOff>1771650</xdr:colOff>
      <xdr:row>186</xdr:row>
      <xdr:rowOff>409575</xdr:rowOff>
    </xdr:to>
    <xdr:pic>
      <xdr:nvPicPr>
        <xdr:cNvPr id="81781" name="Picture 100" descr="eimann_minnow120__16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225915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187</xdr:row>
      <xdr:rowOff>66675</xdr:rowOff>
    </xdr:from>
    <xdr:to>
      <xdr:col>1</xdr:col>
      <xdr:colOff>1771650</xdr:colOff>
      <xdr:row>187</xdr:row>
      <xdr:rowOff>409575</xdr:rowOff>
    </xdr:to>
    <xdr:pic>
      <xdr:nvPicPr>
        <xdr:cNvPr id="81782" name="Picture 101" descr="eimann_minnow120__17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2744925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188</xdr:row>
      <xdr:rowOff>66675</xdr:rowOff>
    </xdr:from>
    <xdr:to>
      <xdr:col>1</xdr:col>
      <xdr:colOff>1790700</xdr:colOff>
      <xdr:row>188</xdr:row>
      <xdr:rowOff>419100</xdr:rowOff>
    </xdr:to>
    <xdr:pic>
      <xdr:nvPicPr>
        <xdr:cNvPr id="81783" name="Picture 102" descr="eimann_minnow120__1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3230700"/>
          <a:ext cx="1762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189</xdr:row>
      <xdr:rowOff>66675</xdr:rowOff>
    </xdr:from>
    <xdr:to>
      <xdr:col>1</xdr:col>
      <xdr:colOff>1790700</xdr:colOff>
      <xdr:row>189</xdr:row>
      <xdr:rowOff>419100</xdr:rowOff>
    </xdr:to>
    <xdr:pic>
      <xdr:nvPicPr>
        <xdr:cNvPr id="81784" name="Picture 103" descr="eimann_minnow120__1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3716475"/>
          <a:ext cx="1762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190</xdr:row>
      <xdr:rowOff>66675</xdr:rowOff>
    </xdr:from>
    <xdr:to>
      <xdr:col>1</xdr:col>
      <xdr:colOff>1771650</xdr:colOff>
      <xdr:row>190</xdr:row>
      <xdr:rowOff>409575</xdr:rowOff>
    </xdr:to>
    <xdr:pic>
      <xdr:nvPicPr>
        <xdr:cNvPr id="81785" name="Picture 104" descr="eimann_minnow120__2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420225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191</xdr:row>
      <xdr:rowOff>66675</xdr:rowOff>
    </xdr:from>
    <xdr:to>
      <xdr:col>1</xdr:col>
      <xdr:colOff>1790700</xdr:colOff>
      <xdr:row>191</xdr:row>
      <xdr:rowOff>419100</xdr:rowOff>
    </xdr:to>
    <xdr:pic>
      <xdr:nvPicPr>
        <xdr:cNvPr id="81786" name="Picture 105" descr="eimann_minnow120__21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4688025"/>
          <a:ext cx="1762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192</xdr:row>
      <xdr:rowOff>66675</xdr:rowOff>
    </xdr:from>
    <xdr:to>
      <xdr:col>1</xdr:col>
      <xdr:colOff>1771650</xdr:colOff>
      <xdr:row>192</xdr:row>
      <xdr:rowOff>409575</xdr:rowOff>
    </xdr:to>
    <xdr:pic>
      <xdr:nvPicPr>
        <xdr:cNvPr id="81787" name="Picture 106" descr="eimann_minnow120__2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517380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193</xdr:row>
      <xdr:rowOff>66675</xdr:rowOff>
    </xdr:from>
    <xdr:to>
      <xdr:col>1</xdr:col>
      <xdr:colOff>1790700</xdr:colOff>
      <xdr:row>193</xdr:row>
      <xdr:rowOff>419100</xdr:rowOff>
    </xdr:to>
    <xdr:pic>
      <xdr:nvPicPr>
        <xdr:cNvPr id="81788" name="Picture 107" descr="eimann_minnow120__23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5659575"/>
          <a:ext cx="1762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194</xdr:row>
      <xdr:rowOff>66675</xdr:rowOff>
    </xdr:from>
    <xdr:to>
      <xdr:col>1</xdr:col>
      <xdr:colOff>1771650</xdr:colOff>
      <xdr:row>194</xdr:row>
      <xdr:rowOff>409575</xdr:rowOff>
    </xdr:to>
    <xdr:pic>
      <xdr:nvPicPr>
        <xdr:cNvPr id="81789" name="Picture 108" descr="eimann_minnow120__2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614535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178</xdr:row>
      <xdr:rowOff>161925</xdr:rowOff>
    </xdr:from>
    <xdr:to>
      <xdr:col>3</xdr:col>
      <xdr:colOff>2914650</xdr:colOff>
      <xdr:row>178</xdr:row>
      <xdr:rowOff>1066800</xdr:rowOff>
    </xdr:to>
    <xdr:pic>
      <xdr:nvPicPr>
        <xdr:cNvPr id="81790" name="Picture 109" descr="eimann_minnow120_c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95" b="9396"/>
        <a:stretch>
          <a:fillRect/>
        </a:stretch>
      </xdr:blipFill>
      <xdr:spPr bwMode="auto">
        <a:xfrm>
          <a:off x="2819400" y="87487125"/>
          <a:ext cx="2762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209</xdr:row>
      <xdr:rowOff>28575</xdr:rowOff>
    </xdr:from>
    <xdr:to>
      <xdr:col>1</xdr:col>
      <xdr:colOff>1781175</xdr:colOff>
      <xdr:row>210</xdr:row>
      <xdr:rowOff>0</xdr:rowOff>
    </xdr:to>
    <xdr:pic>
      <xdr:nvPicPr>
        <xdr:cNvPr id="81791" name="Picture 110" descr="eimann_roll_2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4374950"/>
          <a:ext cx="174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198</xdr:row>
      <xdr:rowOff>38100</xdr:rowOff>
    </xdr:from>
    <xdr:to>
      <xdr:col>1</xdr:col>
      <xdr:colOff>1771650</xdr:colOff>
      <xdr:row>199</xdr:row>
      <xdr:rowOff>0</xdr:rowOff>
    </xdr:to>
    <xdr:pic>
      <xdr:nvPicPr>
        <xdr:cNvPr id="81792" name="Picture 111" descr="eimann_roll_03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99040950"/>
          <a:ext cx="17335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199</xdr:row>
      <xdr:rowOff>38100</xdr:rowOff>
    </xdr:from>
    <xdr:to>
      <xdr:col>1</xdr:col>
      <xdr:colOff>1771650</xdr:colOff>
      <xdr:row>200</xdr:row>
      <xdr:rowOff>0</xdr:rowOff>
    </xdr:to>
    <xdr:pic>
      <xdr:nvPicPr>
        <xdr:cNvPr id="81793" name="Picture 112" descr="eimann_roll_04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99526725"/>
          <a:ext cx="17335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201</xdr:row>
      <xdr:rowOff>28575</xdr:rowOff>
    </xdr:from>
    <xdr:to>
      <xdr:col>1</xdr:col>
      <xdr:colOff>1781175</xdr:colOff>
      <xdr:row>202</xdr:row>
      <xdr:rowOff>0</xdr:rowOff>
    </xdr:to>
    <xdr:pic>
      <xdr:nvPicPr>
        <xdr:cNvPr id="81794" name="Picture 113" descr="eimann_roll_1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0488750"/>
          <a:ext cx="174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202</xdr:row>
      <xdr:rowOff>28575</xdr:rowOff>
    </xdr:from>
    <xdr:to>
      <xdr:col>1</xdr:col>
      <xdr:colOff>1781175</xdr:colOff>
      <xdr:row>203</xdr:row>
      <xdr:rowOff>0</xdr:rowOff>
    </xdr:to>
    <xdr:pic>
      <xdr:nvPicPr>
        <xdr:cNvPr id="81795" name="Picture 114" descr="eimann_roll_1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0974525"/>
          <a:ext cx="174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203</xdr:row>
      <xdr:rowOff>28575</xdr:rowOff>
    </xdr:from>
    <xdr:to>
      <xdr:col>1</xdr:col>
      <xdr:colOff>1781175</xdr:colOff>
      <xdr:row>204</xdr:row>
      <xdr:rowOff>0</xdr:rowOff>
    </xdr:to>
    <xdr:pic>
      <xdr:nvPicPr>
        <xdr:cNvPr id="81796" name="Picture 115" descr="eimann_roll_1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1460300"/>
          <a:ext cx="174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204</xdr:row>
      <xdr:rowOff>28575</xdr:rowOff>
    </xdr:from>
    <xdr:to>
      <xdr:col>1</xdr:col>
      <xdr:colOff>1781175</xdr:colOff>
      <xdr:row>205</xdr:row>
      <xdr:rowOff>0</xdr:rowOff>
    </xdr:to>
    <xdr:pic>
      <xdr:nvPicPr>
        <xdr:cNvPr id="81797" name="Picture 116" descr="eimann_roll_1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1946075"/>
          <a:ext cx="174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205</xdr:row>
      <xdr:rowOff>28575</xdr:rowOff>
    </xdr:from>
    <xdr:to>
      <xdr:col>1</xdr:col>
      <xdr:colOff>1781175</xdr:colOff>
      <xdr:row>206</xdr:row>
      <xdr:rowOff>0</xdr:rowOff>
    </xdr:to>
    <xdr:pic>
      <xdr:nvPicPr>
        <xdr:cNvPr id="81798" name="Picture 117" descr="eimann_roll_1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2431850"/>
          <a:ext cx="174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206</xdr:row>
      <xdr:rowOff>28575</xdr:rowOff>
    </xdr:from>
    <xdr:to>
      <xdr:col>1</xdr:col>
      <xdr:colOff>1790700</xdr:colOff>
      <xdr:row>207</xdr:row>
      <xdr:rowOff>0</xdr:rowOff>
    </xdr:to>
    <xdr:pic>
      <xdr:nvPicPr>
        <xdr:cNvPr id="81799" name="Picture 118" descr="eimann_roll_1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2917625"/>
          <a:ext cx="1752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207</xdr:row>
      <xdr:rowOff>28575</xdr:rowOff>
    </xdr:from>
    <xdr:to>
      <xdr:col>1</xdr:col>
      <xdr:colOff>1771650</xdr:colOff>
      <xdr:row>207</xdr:row>
      <xdr:rowOff>476250</xdr:rowOff>
    </xdr:to>
    <xdr:pic>
      <xdr:nvPicPr>
        <xdr:cNvPr id="81800" name="Picture 119" descr="eimann_roll_1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3403400"/>
          <a:ext cx="17335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208</xdr:row>
      <xdr:rowOff>9525</xdr:rowOff>
    </xdr:from>
    <xdr:to>
      <xdr:col>1</xdr:col>
      <xdr:colOff>1781175</xdr:colOff>
      <xdr:row>208</xdr:row>
      <xdr:rowOff>476250</xdr:rowOff>
    </xdr:to>
    <xdr:pic>
      <xdr:nvPicPr>
        <xdr:cNvPr id="81801" name="Picture 120" descr="eimann_roll_1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3870125"/>
          <a:ext cx="1743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212</xdr:row>
      <xdr:rowOff>28575</xdr:rowOff>
    </xdr:from>
    <xdr:to>
      <xdr:col>1</xdr:col>
      <xdr:colOff>1781175</xdr:colOff>
      <xdr:row>213</xdr:row>
      <xdr:rowOff>0</xdr:rowOff>
    </xdr:to>
    <xdr:pic>
      <xdr:nvPicPr>
        <xdr:cNvPr id="81802" name="Picture 121" descr="eimann_roll_2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5832275"/>
          <a:ext cx="174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200</xdr:row>
      <xdr:rowOff>9525</xdr:rowOff>
    </xdr:from>
    <xdr:to>
      <xdr:col>1</xdr:col>
      <xdr:colOff>1781175</xdr:colOff>
      <xdr:row>200</xdr:row>
      <xdr:rowOff>476250</xdr:rowOff>
    </xdr:to>
    <xdr:pic>
      <xdr:nvPicPr>
        <xdr:cNvPr id="81803" name="Picture 122" descr="eimann_roll_2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99983925"/>
          <a:ext cx="1743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211</xdr:row>
      <xdr:rowOff>28575</xdr:rowOff>
    </xdr:from>
    <xdr:to>
      <xdr:col>1</xdr:col>
      <xdr:colOff>1781175</xdr:colOff>
      <xdr:row>212</xdr:row>
      <xdr:rowOff>0</xdr:rowOff>
    </xdr:to>
    <xdr:pic>
      <xdr:nvPicPr>
        <xdr:cNvPr id="81804" name="Picture 123" descr="eimann_roll_2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5346500"/>
          <a:ext cx="174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214</xdr:row>
      <xdr:rowOff>9525</xdr:rowOff>
    </xdr:from>
    <xdr:to>
      <xdr:col>1</xdr:col>
      <xdr:colOff>1781175</xdr:colOff>
      <xdr:row>214</xdr:row>
      <xdr:rowOff>466725</xdr:rowOff>
    </xdr:to>
    <xdr:pic>
      <xdr:nvPicPr>
        <xdr:cNvPr id="81805" name="Picture 124" descr="eimann_roll_2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6784775"/>
          <a:ext cx="174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210</xdr:row>
      <xdr:rowOff>28575</xdr:rowOff>
    </xdr:from>
    <xdr:to>
      <xdr:col>1</xdr:col>
      <xdr:colOff>1781175</xdr:colOff>
      <xdr:row>211</xdr:row>
      <xdr:rowOff>0</xdr:rowOff>
    </xdr:to>
    <xdr:pic>
      <xdr:nvPicPr>
        <xdr:cNvPr id="81806" name="Picture 125" descr="eimann_roll_2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4860725"/>
          <a:ext cx="174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213</xdr:row>
      <xdr:rowOff>28575</xdr:rowOff>
    </xdr:from>
    <xdr:to>
      <xdr:col>1</xdr:col>
      <xdr:colOff>1781175</xdr:colOff>
      <xdr:row>214</xdr:row>
      <xdr:rowOff>0</xdr:rowOff>
    </xdr:to>
    <xdr:pic>
      <xdr:nvPicPr>
        <xdr:cNvPr id="81807" name="Picture 126" descr="eimann_roll_2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6318050"/>
          <a:ext cx="174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197</xdr:row>
      <xdr:rowOff>133350</xdr:rowOff>
    </xdr:from>
    <xdr:to>
      <xdr:col>4</xdr:col>
      <xdr:colOff>0</xdr:colOff>
      <xdr:row>197</xdr:row>
      <xdr:rowOff>1371600</xdr:rowOff>
    </xdr:to>
    <xdr:pic>
      <xdr:nvPicPr>
        <xdr:cNvPr id="81808" name="Picture 127" descr="eimann_roll_c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97669350"/>
          <a:ext cx="26670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233</xdr:row>
      <xdr:rowOff>9525</xdr:rowOff>
    </xdr:from>
    <xdr:to>
      <xdr:col>1</xdr:col>
      <xdr:colOff>1666875</xdr:colOff>
      <xdr:row>233</xdr:row>
      <xdr:rowOff>476250</xdr:rowOff>
    </xdr:to>
    <xdr:pic>
      <xdr:nvPicPr>
        <xdr:cNvPr id="81809" name="Picture 128" descr="eimann_vib_2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6995575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217</xdr:row>
      <xdr:rowOff>9525</xdr:rowOff>
    </xdr:from>
    <xdr:to>
      <xdr:col>1</xdr:col>
      <xdr:colOff>1685925</xdr:colOff>
      <xdr:row>217</xdr:row>
      <xdr:rowOff>476250</xdr:rowOff>
    </xdr:to>
    <xdr:pic>
      <xdr:nvPicPr>
        <xdr:cNvPr id="81810" name="Picture 129" descr="eimann_vib_03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9223175"/>
          <a:ext cx="1590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218</xdr:row>
      <xdr:rowOff>9525</xdr:rowOff>
    </xdr:from>
    <xdr:to>
      <xdr:col>1</xdr:col>
      <xdr:colOff>1666875</xdr:colOff>
      <xdr:row>218</xdr:row>
      <xdr:rowOff>476250</xdr:rowOff>
    </xdr:to>
    <xdr:pic>
      <xdr:nvPicPr>
        <xdr:cNvPr id="81811" name="Picture 130" descr="eimann_vib_04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9708950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219</xdr:row>
      <xdr:rowOff>9525</xdr:rowOff>
    </xdr:from>
    <xdr:to>
      <xdr:col>1</xdr:col>
      <xdr:colOff>1685925</xdr:colOff>
      <xdr:row>219</xdr:row>
      <xdr:rowOff>476250</xdr:rowOff>
    </xdr:to>
    <xdr:pic>
      <xdr:nvPicPr>
        <xdr:cNvPr id="81812" name="Picture 131" descr="eimann_vib_1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0194725"/>
          <a:ext cx="1590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220</xdr:row>
      <xdr:rowOff>9525</xdr:rowOff>
    </xdr:from>
    <xdr:to>
      <xdr:col>1</xdr:col>
      <xdr:colOff>1666875</xdr:colOff>
      <xdr:row>220</xdr:row>
      <xdr:rowOff>476250</xdr:rowOff>
    </xdr:to>
    <xdr:pic>
      <xdr:nvPicPr>
        <xdr:cNvPr id="81813" name="Picture 132" descr="eimann_vib_1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0680500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221</xdr:row>
      <xdr:rowOff>9525</xdr:rowOff>
    </xdr:from>
    <xdr:to>
      <xdr:col>1</xdr:col>
      <xdr:colOff>1666875</xdr:colOff>
      <xdr:row>221</xdr:row>
      <xdr:rowOff>476250</xdr:rowOff>
    </xdr:to>
    <xdr:pic>
      <xdr:nvPicPr>
        <xdr:cNvPr id="81814" name="Picture 133" descr="eimann_vib_1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1166275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222</xdr:row>
      <xdr:rowOff>9525</xdr:rowOff>
    </xdr:from>
    <xdr:to>
      <xdr:col>1</xdr:col>
      <xdr:colOff>1666875</xdr:colOff>
      <xdr:row>222</xdr:row>
      <xdr:rowOff>476250</xdr:rowOff>
    </xdr:to>
    <xdr:pic>
      <xdr:nvPicPr>
        <xdr:cNvPr id="81815" name="Picture 134" descr="eimann_vib_1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1652050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223</xdr:row>
      <xdr:rowOff>9525</xdr:rowOff>
    </xdr:from>
    <xdr:to>
      <xdr:col>1</xdr:col>
      <xdr:colOff>1685925</xdr:colOff>
      <xdr:row>223</xdr:row>
      <xdr:rowOff>476250</xdr:rowOff>
    </xdr:to>
    <xdr:pic>
      <xdr:nvPicPr>
        <xdr:cNvPr id="81816" name="Picture 135" descr="eimann_vib_15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2137825"/>
          <a:ext cx="1590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224</xdr:row>
      <xdr:rowOff>9525</xdr:rowOff>
    </xdr:from>
    <xdr:to>
      <xdr:col>1</xdr:col>
      <xdr:colOff>1666875</xdr:colOff>
      <xdr:row>224</xdr:row>
      <xdr:rowOff>476250</xdr:rowOff>
    </xdr:to>
    <xdr:pic>
      <xdr:nvPicPr>
        <xdr:cNvPr id="81817" name="Picture 136" descr="eimann_vib_1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2623600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225</xdr:row>
      <xdr:rowOff>9525</xdr:rowOff>
    </xdr:from>
    <xdr:to>
      <xdr:col>1</xdr:col>
      <xdr:colOff>1666875</xdr:colOff>
      <xdr:row>225</xdr:row>
      <xdr:rowOff>476250</xdr:rowOff>
    </xdr:to>
    <xdr:pic>
      <xdr:nvPicPr>
        <xdr:cNvPr id="81818" name="Picture 137" descr="eimann_vib_1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3109375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226</xdr:row>
      <xdr:rowOff>9525</xdr:rowOff>
    </xdr:from>
    <xdr:to>
      <xdr:col>1</xdr:col>
      <xdr:colOff>1666875</xdr:colOff>
      <xdr:row>226</xdr:row>
      <xdr:rowOff>476250</xdr:rowOff>
    </xdr:to>
    <xdr:pic>
      <xdr:nvPicPr>
        <xdr:cNvPr id="81819" name="Picture 138" descr="eimann_vib_18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3595150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227</xdr:row>
      <xdr:rowOff>9525</xdr:rowOff>
    </xdr:from>
    <xdr:to>
      <xdr:col>1</xdr:col>
      <xdr:colOff>1685925</xdr:colOff>
      <xdr:row>227</xdr:row>
      <xdr:rowOff>476250</xdr:rowOff>
    </xdr:to>
    <xdr:pic>
      <xdr:nvPicPr>
        <xdr:cNvPr id="81820" name="Picture 139" descr="eimann_vib_19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4080925"/>
          <a:ext cx="1590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228</xdr:row>
      <xdr:rowOff>9525</xdr:rowOff>
    </xdr:from>
    <xdr:to>
      <xdr:col>1</xdr:col>
      <xdr:colOff>1666875</xdr:colOff>
      <xdr:row>228</xdr:row>
      <xdr:rowOff>476250</xdr:rowOff>
    </xdr:to>
    <xdr:pic>
      <xdr:nvPicPr>
        <xdr:cNvPr id="81821" name="Picture 140" descr="eimann_vib_2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4566700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229</xdr:row>
      <xdr:rowOff>9525</xdr:rowOff>
    </xdr:from>
    <xdr:to>
      <xdr:col>1</xdr:col>
      <xdr:colOff>1666875</xdr:colOff>
      <xdr:row>229</xdr:row>
      <xdr:rowOff>476250</xdr:rowOff>
    </xdr:to>
    <xdr:pic>
      <xdr:nvPicPr>
        <xdr:cNvPr id="81822" name="Picture 141" descr="eimann_vib_2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5052475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230</xdr:row>
      <xdr:rowOff>9525</xdr:rowOff>
    </xdr:from>
    <xdr:to>
      <xdr:col>1</xdr:col>
      <xdr:colOff>1666875</xdr:colOff>
      <xdr:row>230</xdr:row>
      <xdr:rowOff>476250</xdr:rowOff>
    </xdr:to>
    <xdr:pic>
      <xdr:nvPicPr>
        <xdr:cNvPr id="81823" name="Picture 142" descr="eimann_vib_2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5538250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231</xdr:row>
      <xdr:rowOff>9525</xdr:rowOff>
    </xdr:from>
    <xdr:to>
      <xdr:col>1</xdr:col>
      <xdr:colOff>1685925</xdr:colOff>
      <xdr:row>231</xdr:row>
      <xdr:rowOff>476250</xdr:rowOff>
    </xdr:to>
    <xdr:pic>
      <xdr:nvPicPr>
        <xdr:cNvPr id="81824" name="Picture 143" descr="eimann_vib_23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6024025"/>
          <a:ext cx="1590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232</xdr:row>
      <xdr:rowOff>9525</xdr:rowOff>
    </xdr:from>
    <xdr:to>
      <xdr:col>1</xdr:col>
      <xdr:colOff>1666875</xdr:colOff>
      <xdr:row>232</xdr:row>
      <xdr:rowOff>476250</xdr:rowOff>
    </xdr:to>
    <xdr:pic>
      <xdr:nvPicPr>
        <xdr:cNvPr id="81825" name="Picture 144" descr="eimann_vib_24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6509800"/>
          <a:ext cx="1571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216</xdr:row>
      <xdr:rowOff>28575</xdr:rowOff>
    </xdr:from>
    <xdr:to>
      <xdr:col>3</xdr:col>
      <xdr:colOff>2705100</xdr:colOff>
      <xdr:row>216</xdr:row>
      <xdr:rowOff>1466850</xdr:rowOff>
    </xdr:to>
    <xdr:pic>
      <xdr:nvPicPr>
        <xdr:cNvPr id="81826" name="Picture 145" descr="eimann_vib_c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07775375"/>
          <a:ext cx="2257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306</xdr:row>
      <xdr:rowOff>19050</xdr:rowOff>
    </xdr:from>
    <xdr:to>
      <xdr:col>3</xdr:col>
      <xdr:colOff>2895600</xdr:colOff>
      <xdr:row>307</xdr:row>
      <xdr:rowOff>0</xdr:rowOff>
    </xdr:to>
    <xdr:pic>
      <xdr:nvPicPr>
        <xdr:cNvPr id="81827" name="Picture 157" descr="crank_c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57400625"/>
          <a:ext cx="28194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558</xdr:row>
      <xdr:rowOff>9525</xdr:rowOff>
    </xdr:from>
    <xdr:to>
      <xdr:col>1</xdr:col>
      <xdr:colOff>1733550</xdr:colOff>
      <xdr:row>558</xdr:row>
      <xdr:rowOff>466725</xdr:rowOff>
    </xdr:to>
    <xdr:pic>
      <xdr:nvPicPr>
        <xdr:cNvPr id="81828" name="Picture 159" descr="pikeJ_01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0435050"/>
          <a:ext cx="1695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559</xdr:row>
      <xdr:rowOff>9525</xdr:rowOff>
    </xdr:from>
    <xdr:to>
      <xdr:col>1</xdr:col>
      <xdr:colOff>1733550</xdr:colOff>
      <xdr:row>559</xdr:row>
      <xdr:rowOff>466725</xdr:rowOff>
    </xdr:to>
    <xdr:pic>
      <xdr:nvPicPr>
        <xdr:cNvPr id="81829" name="Picture 160" descr="pikeJ_02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0920825"/>
          <a:ext cx="1695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560</xdr:row>
      <xdr:rowOff>9525</xdr:rowOff>
    </xdr:from>
    <xdr:to>
      <xdr:col>1</xdr:col>
      <xdr:colOff>1733550</xdr:colOff>
      <xdr:row>560</xdr:row>
      <xdr:rowOff>476250</xdr:rowOff>
    </xdr:to>
    <xdr:pic>
      <xdr:nvPicPr>
        <xdr:cNvPr id="81830" name="Picture 161" descr="pikeJ_03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1406600"/>
          <a:ext cx="16954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561</xdr:row>
      <xdr:rowOff>9525</xdr:rowOff>
    </xdr:from>
    <xdr:to>
      <xdr:col>1</xdr:col>
      <xdr:colOff>1733550</xdr:colOff>
      <xdr:row>561</xdr:row>
      <xdr:rowOff>466725</xdr:rowOff>
    </xdr:to>
    <xdr:pic>
      <xdr:nvPicPr>
        <xdr:cNvPr id="81831" name="Picture 162" descr="pikeJ_04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1892375"/>
          <a:ext cx="1695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569</xdr:row>
      <xdr:rowOff>9525</xdr:rowOff>
    </xdr:from>
    <xdr:to>
      <xdr:col>2</xdr:col>
      <xdr:colOff>0</xdr:colOff>
      <xdr:row>570</xdr:row>
      <xdr:rowOff>0</xdr:rowOff>
    </xdr:to>
    <xdr:pic>
      <xdr:nvPicPr>
        <xdr:cNvPr id="81832" name="Picture 163" descr="pike_05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6759650"/>
          <a:ext cx="1781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565</xdr:row>
      <xdr:rowOff>9525</xdr:rowOff>
    </xdr:from>
    <xdr:to>
      <xdr:col>2</xdr:col>
      <xdr:colOff>0</xdr:colOff>
      <xdr:row>565</xdr:row>
      <xdr:rowOff>476250</xdr:rowOff>
    </xdr:to>
    <xdr:pic>
      <xdr:nvPicPr>
        <xdr:cNvPr id="81833" name="Picture 164" descr="pike_01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4816550"/>
          <a:ext cx="1781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566</xdr:row>
      <xdr:rowOff>9525</xdr:rowOff>
    </xdr:from>
    <xdr:to>
      <xdr:col>2</xdr:col>
      <xdr:colOff>0</xdr:colOff>
      <xdr:row>566</xdr:row>
      <xdr:rowOff>476250</xdr:rowOff>
    </xdr:to>
    <xdr:pic>
      <xdr:nvPicPr>
        <xdr:cNvPr id="81834" name="Picture 165" descr="pike_02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5302325"/>
          <a:ext cx="1781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567</xdr:row>
      <xdr:rowOff>9525</xdr:rowOff>
    </xdr:from>
    <xdr:to>
      <xdr:col>2</xdr:col>
      <xdr:colOff>0</xdr:colOff>
      <xdr:row>568</xdr:row>
      <xdr:rowOff>0</xdr:rowOff>
    </xdr:to>
    <xdr:pic>
      <xdr:nvPicPr>
        <xdr:cNvPr id="81835" name="Picture 166" descr="pike_03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5788100"/>
          <a:ext cx="1781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568</xdr:row>
      <xdr:rowOff>9525</xdr:rowOff>
    </xdr:from>
    <xdr:to>
      <xdr:col>2</xdr:col>
      <xdr:colOff>0</xdr:colOff>
      <xdr:row>568</xdr:row>
      <xdr:rowOff>476250</xdr:rowOff>
    </xdr:to>
    <xdr:pic>
      <xdr:nvPicPr>
        <xdr:cNvPr id="81836" name="Picture 167" descr="pike_04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6273875"/>
          <a:ext cx="1781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576</xdr:row>
      <xdr:rowOff>9525</xdr:rowOff>
    </xdr:from>
    <xdr:to>
      <xdr:col>1</xdr:col>
      <xdr:colOff>1562100</xdr:colOff>
      <xdr:row>577</xdr:row>
      <xdr:rowOff>0</xdr:rowOff>
    </xdr:to>
    <xdr:pic>
      <xdr:nvPicPr>
        <xdr:cNvPr id="81837" name="Picture 168" descr="roach_09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1141150"/>
          <a:ext cx="1400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572</xdr:row>
      <xdr:rowOff>9525</xdr:rowOff>
    </xdr:from>
    <xdr:to>
      <xdr:col>1</xdr:col>
      <xdr:colOff>1552575</xdr:colOff>
      <xdr:row>572</xdr:row>
      <xdr:rowOff>476250</xdr:rowOff>
    </xdr:to>
    <xdr:pic>
      <xdr:nvPicPr>
        <xdr:cNvPr id="81838" name="Picture 169" descr="roach_05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89198050"/>
          <a:ext cx="1400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573</xdr:row>
      <xdr:rowOff>9525</xdr:rowOff>
    </xdr:from>
    <xdr:to>
      <xdr:col>1</xdr:col>
      <xdr:colOff>1552575</xdr:colOff>
      <xdr:row>573</xdr:row>
      <xdr:rowOff>476250</xdr:rowOff>
    </xdr:to>
    <xdr:pic>
      <xdr:nvPicPr>
        <xdr:cNvPr id="81839" name="Picture 170" descr="roach_06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89683825"/>
          <a:ext cx="1400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574</xdr:row>
      <xdr:rowOff>9525</xdr:rowOff>
    </xdr:from>
    <xdr:to>
      <xdr:col>1</xdr:col>
      <xdr:colOff>1552575</xdr:colOff>
      <xdr:row>574</xdr:row>
      <xdr:rowOff>476250</xdr:rowOff>
    </xdr:to>
    <xdr:pic>
      <xdr:nvPicPr>
        <xdr:cNvPr id="81840" name="Picture 171" descr="roach_07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0169600"/>
          <a:ext cx="1400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575</xdr:row>
      <xdr:rowOff>9525</xdr:rowOff>
    </xdr:from>
    <xdr:to>
      <xdr:col>1</xdr:col>
      <xdr:colOff>1552575</xdr:colOff>
      <xdr:row>575</xdr:row>
      <xdr:rowOff>476250</xdr:rowOff>
    </xdr:to>
    <xdr:pic>
      <xdr:nvPicPr>
        <xdr:cNvPr id="81841" name="Picture 172" descr="roach_08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0655375"/>
          <a:ext cx="1400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562</xdr:row>
      <xdr:rowOff>9525</xdr:rowOff>
    </xdr:from>
    <xdr:to>
      <xdr:col>1</xdr:col>
      <xdr:colOff>1762125</xdr:colOff>
      <xdr:row>562</xdr:row>
      <xdr:rowOff>476250</xdr:rowOff>
    </xdr:to>
    <xdr:pic>
      <xdr:nvPicPr>
        <xdr:cNvPr id="81842" name="Picture 173" descr="pikeJ_05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82378150"/>
          <a:ext cx="16954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571</xdr:row>
      <xdr:rowOff>28575</xdr:rowOff>
    </xdr:from>
    <xdr:to>
      <xdr:col>3</xdr:col>
      <xdr:colOff>2914650</xdr:colOff>
      <xdr:row>571</xdr:row>
      <xdr:rowOff>1447800</xdr:rowOff>
    </xdr:to>
    <xdr:pic>
      <xdr:nvPicPr>
        <xdr:cNvPr id="81843" name="Picture 174" descr="roach_c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287750250"/>
          <a:ext cx="23907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564</xdr:row>
      <xdr:rowOff>28575</xdr:rowOff>
    </xdr:from>
    <xdr:to>
      <xdr:col>3</xdr:col>
      <xdr:colOff>2914650</xdr:colOff>
      <xdr:row>564</xdr:row>
      <xdr:rowOff>1314450</xdr:rowOff>
    </xdr:to>
    <xdr:pic>
      <xdr:nvPicPr>
        <xdr:cNvPr id="81844" name="Picture 175" descr="pike_c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83368750"/>
          <a:ext cx="27908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557</xdr:row>
      <xdr:rowOff>9525</xdr:rowOff>
    </xdr:from>
    <xdr:to>
      <xdr:col>3</xdr:col>
      <xdr:colOff>2905125</xdr:colOff>
      <xdr:row>557</xdr:row>
      <xdr:rowOff>1257300</xdr:rowOff>
    </xdr:to>
    <xdr:pic>
      <xdr:nvPicPr>
        <xdr:cNvPr id="81845" name="Picture 176" descr="pikeJ_c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78987250"/>
          <a:ext cx="28003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458</xdr:row>
      <xdr:rowOff>28575</xdr:rowOff>
    </xdr:from>
    <xdr:to>
      <xdr:col>1</xdr:col>
      <xdr:colOff>1790700</xdr:colOff>
      <xdr:row>458</xdr:row>
      <xdr:rowOff>466725</xdr:rowOff>
    </xdr:to>
    <xdr:pic>
      <xdr:nvPicPr>
        <xdr:cNvPr id="81846" name="Picture 177" descr="tail1_0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1924225"/>
          <a:ext cx="1752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447</xdr:row>
      <xdr:rowOff>57150</xdr:rowOff>
    </xdr:from>
    <xdr:to>
      <xdr:col>1</xdr:col>
      <xdr:colOff>1800225</xdr:colOff>
      <xdr:row>447</xdr:row>
      <xdr:rowOff>447675</xdr:rowOff>
    </xdr:to>
    <xdr:pic>
      <xdr:nvPicPr>
        <xdr:cNvPr id="81847" name="Picture 178" descr="pintail_0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7371275"/>
          <a:ext cx="1762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446</xdr:row>
      <xdr:rowOff>47625</xdr:rowOff>
    </xdr:from>
    <xdr:to>
      <xdr:col>1</xdr:col>
      <xdr:colOff>1800225</xdr:colOff>
      <xdr:row>446</xdr:row>
      <xdr:rowOff>438150</xdr:rowOff>
    </xdr:to>
    <xdr:pic>
      <xdr:nvPicPr>
        <xdr:cNvPr id="81848" name="Picture 179" descr="pintail_0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6875975"/>
          <a:ext cx="1762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445</xdr:row>
      <xdr:rowOff>19050</xdr:rowOff>
    </xdr:from>
    <xdr:to>
      <xdr:col>1</xdr:col>
      <xdr:colOff>1800225</xdr:colOff>
      <xdr:row>445</xdr:row>
      <xdr:rowOff>419100</xdr:rowOff>
    </xdr:to>
    <xdr:pic>
      <xdr:nvPicPr>
        <xdr:cNvPr id="81849" name="Picture 180" descr="pintail_0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6361625"/>
          <a:ext cx="1762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444</xdr:row>
      <xdr:rowOff>57150</xdr:rowOff>
    </xdr:from>
    <xdr:to>
      <xdr:col>1</xdr:col>
      <xdr:colOff>1800225</xdr:colOff>
      <xdr:row>444</xdr:row>
      <xdr:rowOff>447675</xdr:rowOff>
    </xdr:to>
    <xdr:pic>
      <xdr:nvPicPr>
        <xdr:cNvPr id="81850" name="Picture 181" descr="pintail_0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5913950"/>
          <a:ext cx="1762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443</xdr:row>
      <xdr:rowOff>57150</xdr:rowOff>
    </xdr:from>
    <xdr:to>
      <xdr:col>1</xdr:col>
      <xdr:colOff>1800225</xdr:colOff>
      <xdr:row>443</xdr:row>
      <xdr:rowOff>447675</xdr:rowOff>
    </xdr:to>
    <xdr:pic>
      <xdr:nvPicPr>
        <xdr:cNvPr id="81851" name="Picture 182" descr="pintail_0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5428175"/>
          <a:ext cx="1762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442</xdr:row>
      <xdr:rowOff>47625</xdr:rowOff>
    </xdr:from>
    <xdr:to>
      <xdr:col>1</xdr:col>
      <xdr:colOff>1800225</xdr:colOff>
      <xdr:row>442</xdr:row>
      <xdr:rowOff>447675</xdr:rowOff>
    </xdr:to>
    <xdr:pic>
      <xdr:nvPicPr>
        <xdr:cNvPr id="81852" name="Picture 183" descr="pintail_0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4932875"/>
          <a:ext cx="1762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441</xdr:row>
      <xdr:rowOff>57150</xdr:rowOff>
    </xdr:from>
    <xdr:to>
      <xdr:col>1</xdr:col>
      <xdr:colOff>1800225</xdr:colOff>
      <xdr:row>441</xdr:row>
      <xdr:rowOff>447675</xdr:rowOff>
    </xdr:to>
    <xdr:pic>
      <xdr:nvPicPr>
        <xdr:cNvPr id="81853" name="Picture 184" descr="pintail_07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4456625"/>
          <a:ext cx="1762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440</xdr:row>
      <xdr:rowOff>47625</xdr:rowOff>
    </xdr:from>
    <xdr:to>
      <xdr:col>1</xdr:col>
      <xdr:colOff>1800225</xdr:colOff>
      <xdr:row>440</xdr:row>
      <xdr:rowOff>447675</xdr:rowOff>
    </xdr:to>
    <xdr:pic>
      <xdr:nvPicPr>
        <xdr:cNvPr id="81854" name="Picture 185" descr="pintail_08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3961325"/>
          <a:ext cx="1762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465</xdr:row>
      <xdr:rowOff>19050</xdr:rowOff>
    </xdr:from>
    <xdr:to>
      <xdr:col>1</xdr:col>
      <xdr:colOff>1790700</xdr:colOff>
      <xdr:row>465</xdr:row>
      <xdr:rowOff>457200</xdr:rowOff>
    </xdr:to>
    <xdr:pic>
      <xdr:nvPicPr>
        <xdr:cNvPr id="81855" name="Picture 186" descr="tail1_01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5315125"/>
          <a:ext cx="1752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464</xdr:row>
      <xdr:rowOff>19050</xdr:rowOff>
    </xdr:from>
    <xdr:to>
      <xdr:col>1</xdr:col>
      <xdr:colOff>1790700</xdr:colOff>
      <xdr:row>464</xdr:row>
      <xdr:rowOff>457200</xdr:rowOff>
    </xdr:to>
    <xdr:pic>
      <xdr:nvPicPr>
        <xdr:cNvPr id="81856" name="Picture 187" descr="tail1_0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4829350"/>
          <a:ext cx="1752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463</xdr:row>
      <xdr:rowOff>28575</xdr:rowOff>
    </xdr:from>
    <xdr:to>
      <xdr:col>1</xdr:col>
      <xdr:colOff>1790700</xdr:colOff>
      <xdr:row>463</xdr:row>
      <xdr:rowOff>466725</xdr:rowOff>
    </xdr:to>
    <xdr:pic>
      <xdr:nvPicPr>
        <xdr:cNvPr id="81857" name="Picture 188" descr="tail1_03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4353100"/>
          <a:ext cx="1752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462</xdr:row>
      <xdr:rowOff>38100</xdr:rowOff>
    </xdr:from>
    <xdr:to>
      <xdr:col>1</xdr:col>
      <xdr:colOff>1790700</xdr:colOff>
      <xdr:row>462</xdr:row>
      <xdr:rowOff>476250</xdr:rowOff>
    </xdr:to>
    <xdr:pic>
      <xdr:nvPicPr>
        <xdr:cNvPr id="81858" name="Picture 189" descr="tail1_04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3876850"/>
          <a:ext cx="1752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461</xdr:row>
      <xdr:rowOff>38100</xdr:rowOff>
    </xdr:from>
    <xdr:to>
      <xdr:col>1</xdr:col>
      <xdr:colOff>1809750</xdr:colOff>
      <xdr:row>462</xdr:row>
      <xdr:rowOff>0</xdr:rowOff>
    </xdr:to>
    <xdr:pic>
      <xdr:nvPicPr>
        <xdr:cNvPr id="81859" name="Picture 190" descr="tail1_05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3391075"/>
          <a:ext cx="1752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460</xdr:row>
      <xdr:rowOff>19050</xdr:rowOff>
    </xdr:from>
    <xdr:to>
      <xdr:col>1</xdr:col>
      <xdr:colOff>1790700</xdr:colOff>
      <xdr:row>460</xdr:row>
      <xdr:rowOff>457200</xdr:rowOff>
    </xdr:to>
    <xdr:pic>
      <xdr:nvPicPr>
        <xdr:cNvPr id="81860" name="Picture 191" descr="tail1_06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2886250"/>
          <a:ext cx="1752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459</xdr:row>
      <xdr:rowOff>19050</xdr:rowOff>
    </xdr:from>
    <xdr:to>
      <xdr:col>1</xdr:col>
      <xdr:colOff>1790700</xdr:colOff>
      <xdr:row>459</xdr:row>
      <xdr:rowOff>466725</xdr:rowOff>
    </xdr:to>
    <xdr:pic>
      <xdr:nvPicPr>
        <xdr:cNvPr id="81861" name="Picture 192" descr="tail1_07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2400475"/>
          <a:ext cx="1752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439</xdr:row>
      <xdr:rowOff>85725</xdr:rowOff>
    </xdr:from>
    <xdr:to>
      <xdr:col>6</xdr:col>
      <xdr:colOff>581025</xdr:colOff>
      <xdr:row>439</xdr:row>
      <xdr:rowOff>561975</xdr:rowOff>
    </xdr:to>
    <xdr:pic>
      <xdr:nvPicPr>
        <xdr:cNvPr id="81862" name="Picture 201" descr="pintail_04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64" b="16049"/>
        <a:stretch>
          <a:fillRect/>
        </a:stretch>
      </xdr:blipFill>
      <xdr:spPr bwMode="auto">
        <a:xfrm>
          <a:off x="3200400" y="222551625"/>
          <a:ext cx="40195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439</xdr:row>
      <xdr:rowOff>571500</xdr:rowOff>
    </xdr:from>
    <xdr:to>
      <xdr:col>6</xdr:col>
      <xdr:colOff>514350</xdr:colOff>
      <xdr:row>439</xdr:row>
      <xdr:rowOff>1419225</xdr:rowOff>
    </xdr:to>
    <xdr:pic>
      <xdr:nvPicPr>
        <xdr:cNvPr id="81863" name="Picture 202" descr="tail1_01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1"/>
        <a:stretch>
          <a:fillRect/>
        </a:stretch>
      </xdr:blipFill>
      <xdr:spPr bwMode="auto">
        <a:xfrm>
          <a:off x="3133725" y="223037400"/>
          <a:ext cx="4019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586</xdr:row>
      <xdr:rowOff>66675</xdr:rowOff>
    </xdr:from>
    <xdr:to>
      <xdr:col>1</xdr:col>
      <xdr:colOff>1657350</xdr:colOff>
      <xdr:row>586</xdr:row>
      <xdr:rowOff>476250</xdr:rowOff>
    </xdr:to>
    <xdr:pic>
      <xdr:nvPicPr>
        <xdr:cNvPr id="81864" name="Picture 203" descr="i-jig_12_resize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7037125"/>
          <a:ext cx="14954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589</xdr:row>
      <xdr:rowOff>38100</xdr:rowOff>
    </xdr:from>
    <xdr:to>
      <xdr:col>1</xdr:col>
      <xdr:colOff>1666875</xdr:colOff>
      <xdr:row>589</xdr:row>
      <xdr:rowOff>447675</xdr:rowOff>
    </xdr:to>
    <xdr:pic>
      <xdr:nvPicPr>
        <xdr:cNvPr id="81865" name="Picture 204" descr="i-jig2_11_resize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8465875"/>
          <a:ext cx="1504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588</xdr:row>
      <xdr:rowOff>76200</xdr:rowOff>
    </xdr:from>
    <xdr:to>
      <xdr:col>1</xdr:col>
      <xdr:colOff>1666875</xdr:colOff>
      <xdr:row>588</xdr:row>
      <xdr:rowOff>457200</xdr:rowOff>
    </xdr:to>
    <xdr:pic>
      <xdr:nvPicPr>
        <xdr:cNvPr id="81866" name="Picture 205" descr="i-jig2_14_resize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8018200"/>
          <a:ext cx="1504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587</xdr:row>
      <xdr:rowOff>76200</xdr:rowOff>
    </xdr:from>
    <xdr:to>
      <xdr:col>1</xdr:col>
      <xdr:colOff>1666875</xdr:colOff>
      <xdr:row>588</xdr:row>
      <xdr:rowOff>0</xdr:rowOff>
    </xdr:to>
    <xdr:pic>
      <xdr:nvPicPr>
        <xdr:cNvPr id="81867" name="Picture 206" descr="i-jig2_16_resize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7532425"/>
          <a:ext cx="1504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580</xdr:row>
      <xdr:rowOff>38100</xdr:rowOff>
    </xdr:from>
    <xdr:to>
      <xdr:col>1</xdr:col>
      <xdr:colOff>1657350</xdr:colOff>
      <xdr:row>580</xdr:row>
      <xdr:rowOff>457200</xdr:rowOff>
    </xdr:to>
    <xdr:pic>
      <xdr:nvPicPr>
        <xdr:cNvPr id="81868" name="Picture 207" descr="i-jig2_18_resize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4093900"/>
          <a:ext cx="1495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582</xdr:row>
      <xdr:rowOff>28575</xdr:rowOff>
    </xdr:from>
    <xdr:to>
      <xdr:col>1</xdr:col>
      <xdr:colOff>1666875</xdr:colOff>
      <xdr:row>582</xdr:row>
      <xdr:rowOff>476250</xdr:rowOff>
    </xdr:to>
    <xdr:pic>
      <xdr:nvPicPr>
        <xdr:cNvPr id="81869" name="Picture 208" descr="i-jig_03_resize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5055925"/>
          <a:ext cx="1504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579</xdr:row>
      <xdr:rowOff>9525</xdr:rowOff>
    </xdr:from>
    <xdr:to>
      <xdr:col>1</xdr:col>
      <xdr:colOff>1657350</xdr:colOff>
      <xdr:row>579</xdr:row>
      <xdr:rowOff>457200</xdr:rowOff>
    </xdr:to>
    <xdr:pic>
      <xdr:nvPicPr>
        <xdr:cNvPr id="81870" name="Picture 210" descr="i-jig_13_resize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3579550"/>
          <a:ext cx="14954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585</xdr:row>
      <xdr:rowOff>95250</xdr:rowOff>
    </xdr:from>
    <xdr:to>
      <xdr:col>1</xdr:col>
      <xdr:colOff>1666875</xdr:colOff>
      <xdr:row>585</xdr:row>
      <xdr:rowOff>476250</xdr:rowOff>
    </xdr:to>
    <xdr:pic>
      <xdr:nvPicPr>
        <xdr:cNvPr id="81871" name="Picture 211" descr="i-jig_06_resize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6579925"/>
          <a:ext cx="1504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584</xdr:row>
      <xdr:rowOff>66675</xdr:rowOff>
    </xdr:from>
    <xdr:to>
      <xdr:col>1</xdr:col>
      <xdr:colOff>1666875</xdr:colOff>
      <xdr:row>584</xdr:row>
      <xdr:rowOff>466725</xdr:rowOff>
    </xdr:to>
    <xdr:pic>
      <xdr:nvPicPr>
        <xdr:cNvPr id="81872" name="Picture 212" descr="i-jig_07_resize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6065575"/>
          <a:ext cx="1504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581</xdr:row>
      <xdr:rowOff>47625</xdr:rowOff>
    </xdr:from>
    <xdr:to>
      <xdr:col>1</xdr:col>
      <xdr:colOff>1666875</xdr:colOff>
      <xdr:row>582</xdr:row>
      <xdr:rowOff>0</xdr:rowOff>
    </xdr:to>
    <xdr:pic>
      <xdr:nvPicPr>
        <xdr:cNvPr id="81873" name="Picture 215" descr="i-jig_11_resize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4589200"/>
          <a:ext cx="1504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583</xdr:row>
      <xdr:rowOff>38100</xdr:rowOff>
    </xdr:from>
    <xdr:to>
      <xdr:col>1</xdr:col>
      <xdr:colOff>1657350</xdr:colOff>
      <xdr:row>583</xdr:row>
      <xdr:rowOff>466725</xdr:rowOff>
    </xdr:to>
    <xdr:pic>
      <xdr:nvPicPr>
        <xdr:cNvPr id="81874" name="Picture 216" descr="i-jig_08_resize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5551225"/>
          <a:ext cx="1495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598</xdr:row>
      <xdr:rowOff>66675</xdr:rowOff>
    </xdr:from>
    <xdr:to>
      <xdr:col>1</xdr:col>
      <xdr:colOff>1685925</xdr:colOff>
      <xdr:row>598</xdr:row>
      <xdr:rowOff>476250</xdr:rowOff>
    </xdr:to>
    <xdr:pic>
      <xdr:nvPicPr>
        <xdr:cNvPr id="81875" name="Picture 217" descr="i-jig_12_resize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02485425"/>
          <a:ext cx="14954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601</xdr:row>
      <xdr:rowOff>38100</xdr:rowOff>
    </xdr:from>
    <xdr:to>
      <xdr:col>1</xdr:col>
      <xdr:colOff>1695450</xdr:colOff>
      <xdr:row>601</xdr:row>
      <xdr:rowOff>447675</xdr:rowOff>
    </xdr:to>
    <xdr:pic>
      <xdr:nvPicPr>
        <xdr:cNvPr id="81876" name="Picture 218" descr="i-jig2_11_resize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03914175"/>
          <a:ext cx="1504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600</xdr:row>
      <xdr:rowOff>76200</xdr:rowOff>
    </xdr:from>
    <xdr:to>
      <xdr:col>1</xdr:col>
      <xdr:colOff>1695450</xdr:colOff>
      <xdr:row>600</xdr:row>
      <xdr:rowOff>457200</xdr:rowOff>
    </xdr:to>
    <xdr:pic>
      <xdr:nvPicPr>
        <xdr:cNvPr id="81877" name="Picture 219" descr="i-jig2_14_resize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03466500"/>
          <a:ext cx="1504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599</xdr:row>
      <xdr:rowOff>76200</xdr:rowOff>
    </xdr:from>
    <xdr:to>
      <xdr:col>1</xdr:col>
      <xdr:colOff>1695450</xdr:colOff>
      <xdr:row>600</xdr:row>
      <xdr:rowOff>0</xdr:rowOff>
    </xdr:to>
    <xdr:pic>
      <xdr:nvPicPr>
        <xdr:cNvPr id="81878" name="Picture 220" descr="i-jig2_16_resize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02980725"/>
          <a:ext cx="1504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592</xdr:row>
      <xdr:rowOff>38100</xdr:rowOff>
    </xdr:from>
    <xdr:to>
      <xdr:col>1</xdr:col>
      <xdr:colOff>1685925</xdr:colOff>
      <xdr:row>592</xdr:row>
      <xdr:rowOff>457200</xdr:rowOff>
    </xdr:to>
    <xdr:pic>
      <xdr:nvPicPr>
        <xdr:cNvPr id="81879" name="Picture 221" descr="i-jig2_18_resize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99542200"/>
          <a:ext cx="1495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594</xdr:row>
      <xdr:rowOff>28575</xdr:rowOff>
    </xdr:from>
    <xdr:to>
      <xdr:col>1</xdr:col>
      <xdr:colOff>1695450</xdr:colOff>
      <xdr:row>594</xdr:row>
      <xdr:rowOff>476250</xdr:rowOff>
    </xdr:to>
    <xdr:pic>
      <xdr:nvPicPr>
        <xdr:cNvPr id="81880" name="Picture 222" descr="i-jig_03_resize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00504225"/>
          <a:ext cx="1504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591</xdr:row>
      <xdr:rowOff>9525</xdr:rowOff>
    </xdr:from>
    <xdr:to>
      <xdr:col>1</xdr:col>
      <xdr:colOff>1685925</xdr:colOff>
      <xdr:row>591</xdr:row>
      <xdr:rowOff>457200</xdr:rowOff>
    </xdr:to>
    <xdr:pic>
      <xdr:nvPicPr>
        <xdr:cNvPr id="81881" name="Picture 223" descr="i-jig_13_resize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99027850"/>
          <a:ext cx="14954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597</xdr:row>
      <xdr:rowOff>95250</xdr:rowOff>
    </xdr:from>
    <xdr:to>
      <xdr:col>1</xdr:col>
      <xdr:colOff>1695450</xdr:colOff>
      <xdr:row>597</xdr:row>
      <xdr:rowOff>476250</xdr:rowOff>
    </xdr:to>
    <xdr:pic>
      <xdr:nvPicPr>
        <xdr:cNvPr id="81882" name="Picture 224" descr="i-jig_06_resize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02028225"/>
          <a:ext cx="1504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596</xdr:row>
      <xdr:rowOff>66675</xdr:rowOff>
    </xdr:from>
    <xdr:to>
      <xdr:col>1</xdr:col>
      <xdr:colOff>1695450</xdr:colOff>
      <xdr:row>596</xdr:row>
      <xdr:rowOff>466725</xdr:rowOff>
    </xdr:to>
    <xdr:pic>
      <xdr:nvPicPr>
        <xdr:cNvPr id="81883" name="Picture 225" descr="i-jig_07_resize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01513875"/>
          <a:ext cx="1504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593</xdr:row>
      <xdr:rowOff>38100</xdr:rowOff>
    </xdr:from>
    <xdr:to>
      <xdr:col>1</xdr:col>
      <xdr:colOff>1695450</xdr:colOff>
      <xdr:row>593</xdr:row>
      <xdr:rowOff>476250</xdr:rowOff>
    </xdr:to>
    <xdr:pic>
      <xdr:nvPicPr>
        <xdr:cNvPr id="81884" name="Picture 226" descr="i-jig_11_resize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00027975"/>
          <a:ext cx="1504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595</xdr:row>
      <xdr:rowOff>38100</xdr:rowOff>
    </xdr:from>
    <xdr:to>
      <xdr:col>1</xdr:col>
      <xdr:colOff>1685925</xdr:colOff>
      <xdr:row>595</xdr:row>
      <xdr:rowOff>466725</xdr:rowOff>
    </xdr:to>
    <xdr:pic>
      <xdr:nvPicPr>
        <xdr:cNvPr id="81885" name="Picture 227" descr="i-jig_08_resize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00999525"/>
          <a:ext cx="1495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578</xdr:row>
      <xdr:rowOff>38100</xdr:rowOff>
    </xdr:from>
    <xdr:to>
      <xdr:col>4</xdr:col>
      <xdr:colOff>161925</xdr:colOff>
      <xdr:row>578</xdr:row>
      <xdr:rowOff>1466850</xdr:rowOff>
    </xdr:to>
    <xdr:pic>
      <xdr:nvPicPr>
        <xdr:cNvPr id="81886" name="Picture 228" descr="i-jig_c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141275"/>
          <a:ext cx="31527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291</xdr:row>
      <xdr:rowOff>66675</xdr:rowOff>
    </xdr:from>
    <xdr:to>
      <xdr:col>2</xdr:col>
      <xdr:colOff>0</xdr:colOff>
      <xdr:row>291</xdr:row>
      <xdr:rowOff>438150</xdr:rowOff>
    </xdr:to>
    <xdr:pic>
      <xdr:nvPicPr>
        <xdr:cNvPr id="81887" name="Picture 229" descr="long-lip_90_11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9180550"/>
          <a:ext cx="1762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281</xdr:row>
      <xdr:rowOff>66675</xdr:rowOff>
    </xdr:from>
    <xdr:to>
      <xdr:col>2</xdr:col>
      <xdr:colOff>0</xdr:colOff>
      <xdr:row>281</xdr:row>
      <xdr:rowOff>438150</xdr:rowOff>
    </xdr:to>
    <xdr:pic>
      <xdr:nvPicPr>
        <xdr:cNvPr id="81888" name="Picture 230" descr="long-lip_90_01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4322800"/>
          <a:ext cx="1762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282</xdr:row>
      <xdr:rowOff>66675</xdr:rowOff>
    </xdr:from>
    <xdr:to>
      <xdr:col>2</xdr:col>
      <xdr:colOff>0</xdr:colOff>
      <xdr:row>282</xdr:row>
      <xdr:rowOff>438150</xdr:rowOff>
    </xdr:to>
    <xdr:pic>
      <xdr:nvPicPr>
        <xdr:cNvPr id="81889" name="Picture 231" descr="long-lip_90_02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4808575"/>
          <a:ext cx="1762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283</xdr:row>
      <xdr:rowOff>66675</xdr:rowOff>
    </xdr:from>
    <xdr:to>
      <xdr:col>2</xdr:col>
      <xdr:colOff>0</xdr:colOff>
      <xdr:row>283</xdr:row>
      <xdr:rowOff>438150</xdr:rowOff>
    </xdr:to>
    <xdr:pic>
      <xdr:nvPicPr>
        <xdr:cNvPr id="81890" name="Picture 232" descr="long-lip_90_03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5294350"/>
          <a:ext cx="1762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284</xdr:row>
      <xdr:rowOff>66675</xdr:rowOff>
    </xdr:from>
    <xdr:to>
      <xdr:col>2</xdr:col>
      <xdr:colOff>0</xdr:colOff>
      <xdr:row>284</xdr:row>
      <xdr:rowOff>438150</xdr:rowOff>
    </xdr:to>
    <xdr:pic>
      <xdr:nvPicPr>
        <xdr:cNvPr id="81891" name="Picture 233" descr="long-lip_90_04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5780125"/>
          <a:ext cx="1762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285</xdr:row>
      <xdr:rowOff>66675</xdr:rowOff>
    </xdr:from>
    <xdr:to>
      <xdr:col>2</xdr:col>
      <xdr:colOff>0</xdr:colOff>
      <xdr:row>285</xdr:row>
      <xdr:rowOff>438150</xdr:rowOff>
    </xdr:to>
    <xdr:pic>
      <xdr:nvPicPr>
        <xdr:cNvPr id="81892" name="Picture 234" descr="long-lip_90_05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6265900"/>
          <a:ext cx="1762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286</xdr:row>
      <xdr:rowOff>66675</xdr:rowOff>
    </xdr:from>
    <xdr:to>
      <xdr:col>2</xdr:col>
      <xdr:colOff>0</xdr:colOff>
      <xdr:row>286</xdr:row>
      <xdr:rowOff>438150</xdr:rowOff>
    </xdr:to>
    <xdr:pic>
      <xdr:nvPicPr>
        <xdr:cNvPr id="81893" name="Picture 235" descr="long-lip_90_06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6751675"/>
          <a:ext cx="1762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287</xdr:row>
      <xdr:rowOff>66675</xdr:rowOff>
    </xdr:from>
    <xdr:to>
      <xdr:col>2</xdr:col>
      <xdr:colOff>0</xdr:colOff>
      <xdr:row>287</xdr:row>
      <xdr:rowOff>438150</xdr:rowOff>
    </xdr:to>
    <xdr:pic>
      <xdr:nvPicPr>
        <xdr:cNvPr id="81894" name="Picture 236" descr="long-lip_90_07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7237450"/>
          <a:ext cx="1762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288</xdr:row>
      <xdr:rowOff>66675</xdr:rowOff>
    </xdr:from>
    <xdr:to>
      <xdr:col>2</xdr:col>
      <xdr:colOff>0</xdr:colOff>
      <xdr:row>288</xdr:row>
      <xdr:rowOff>438150</xdr:rowOff>
    </xdr:to>
    <xdr:pic>
      <xdr:nvPicPr>
        <xdr:cNvPr id="81895" name="Picture 237" descr="long-lip_90_08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7723225"/>
          <a:ext cx="1762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289</xdr:row>
      <xdr:rowOff>66675</xdr:rowOff>
    </xdr:from>
    <xdr:to>
      <xdr:col>2</xdr:col>
      <xdr:colOff>0</xdr:colOff>
      <xdr:row>289</xdr:row>
      <xdr:rowOff>438150</xdr:rowOff>
    </xdr:to>
    <xdr:pic>
      <xdr:nvPicPr>
        <xdr:cNvPr id="81896" name="Picture 238" descr="long-lip_90_09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8209000"/>
          <a:ext cx="1762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290</xdr:row>
      <xdr:rowOff>66675</xdr:rowOff>
    </xdr:from>
    <xdr:to>
      <xdr:col>2</xdr:col>
      <xdr:colOff>0</xdr:colOff>
      <xdr:row>290</xdr:row>
      <xdr:rowOff>438150</xdr:rowOff>
    </xdr:to>
    <xdr:pic>
      <xdr:nvPicPr>
        <xdr:cNvPr id="81897" name="Picture 239" descr="long-lip_90_10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8694775"/>
          <a:ext cx="1762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280</xdr:row>
      <xdr:rowOff>219075</xdr:rowOff>
    </xdr:from>
    <xdr:to>
      <xdr:col>4</xdr:col>
      <xdr:colOff>142875</xdr:colOff>
      <xdr:row>280</xdr:row>
      <xdr:rowOff>1381125</xdr:rowOff>
    </xdr:to>
    <xdr:pic>
      <xdr:nvPicPr>
        <xdr:cNvPr id="81898" name="Picture 240" descr="long-lip_90_c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43008350"/>
          <a:ext cx="3438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265</xdr:row>
      <xdr:rowOff>95250</xdr:rowOff>
    </xdr:from>
    <xdr:to>
      <xdr:col>1</xdr:col>
      <xdr:colOff>1809750</xdr:colOff>
      <xdr:row>265</xdr:row>
      <xdr:rowOff>476250</xdr:rowOff>
    </xdr:to>
    <xdr:pic>
      <xdr:nvPicPr>
        <xdr:cNvPr id="81899" name="Picture 241" descr="long-lip_120_11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4559675"/>
          <a:ext cx="1743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255</xdr:row>
      <xdr:rowOff>95250</xdr:rowOff>
    </xdr:from>
    <xdr:to>
      <xdr:col>1</xdr:col>
      <xdr:colOff>1781175</xdr:colOff>
      <xdr:row>255</xdr:row>
      <xdr:rowOff>476250</xdr:rowOff>
    </xdr:to>
    <xdr:pic>
      <xdr:nvPicPr>
        <xdr:cNvPr id="81900" name="Picture 242" descr="long-lip_120_01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9701925"/>
          <a:ext cx="1743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256</xdr:row>
      <xdr:rowOff>95250</xdr:rowOff>
    </xdr:from>
    <xdr:to>
      <xdr:col>1</xdr:col>
      <xdr:colOff>1781175</xdr:colOff>
      <xdr:row>256</xdr:row>
      <xdr:rowOff>476250</xdr:rowOff>
    </xdr:to>
    <xdr:pic>
      <xdr:nvPicPr>
        <xdr:cNvPr id="81901" name="Picture 243" descr="long-lip_120_02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0187700"/>
          <a:ext cx="1743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257</xdr:row>
      <xdr:rowOff>95250</xdr:rowOff>
    </xdr:from>
    <xdr:to>
      <xdr:col>1</xdr:col>
      <xdr:colOff>1781175</xdr:colOff>
      <xdr:row>257</xdr:row>
      <xdr:rowOff>476250</xdr:rowOff>
    </xdr:to>
    <xdr:pic>
      <xdr:nvPicPr>
        <xdr:cNvPr id="81902" name="Picture 244" descr="long-lip_120_03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0673475"/>
          <a:ext cx="1743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258</xdr:row>
      <xdr:rowOff>95250</xdr:rowOff>
    </xdr:from>
    <xdr:to>
      <xdr:col>1</xdr:col>
      <xdr:colOff>1781175</xdr:colOff>
      <xdr:row>258</xdr:row>
      <xdr:rowOff>476250</xdr:rowOff>
    </xdr:to>
    <xdr:pic>
      <xdr:nvPicPr>
        <xdr:cNvPr id="81903" name="Picture 245" descr="long-lip_120_04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1159250"/>
          <a:ext cx="1743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259</xdr:row>
      <xdr:rowOff>95250</xdr:rowOff>
    </xdr:from>
    <xdr:to>
      <xdr:col>1</xdr:col>
      <xdr:colOff>1781175</xdr:colOff>
      <xdr:row>259</xdr:row>
      <xdr:rowOff>476250</xdr:rowOff>
    </xdr:to>
    <xdr:pic>
      <xdr:nvPicPr>
        <xdr:cNvPr id="81904" name="Picture 246" descr="long-lip_120_05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1645025"/>
          <a:ext cx="1743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260</xdr:row>
      <xdr:rowOff>95250</xdr:rowOff>
    </xdr:from>
    <xdr:to>
      <xdr:col>1</xdr:col>
      <xdr:colOff>1781175</xdr:colOff>
      <xdr:row>260</xdr:row>
      <xdr:rowOff>476250</xdr:rowOff>
    </xdr:to>
    <xdr:pic>
      <xdr:nvPicPr>
        <xdr:cNvPr id="81905" name="Picture 247" descr="long-lip_120_06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2130800"/>
          <a:ext cx="1743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261</xdr:row>
      <xdr:rowOff>95250</xdr:rowOff>
    </xdr:from>
    <xdr:to>
      <xdr:col>1</xdr:col>
      <xdr:colOff>1781175</xdr:colOff>
      <xdr:row>261</xdr:row>
      <xdr:rowOff>476250</xdr:rowOff>
    </xdr:to>
    <xdr:pic>
      <xdr:nvPicPr>
        <xdr:cNvPr id="81906" name="Picture 248" descr="long-lip_120_07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2616575"/>
          <a:ext cx="1743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262</xdr:row>
      <xdr:rowOff>95250</xdr:rowOff>
    </xdr:from>
    <xdr:to>
      <xdr:col>1</xdr:col>
      <xdr:colOff>1781175</xdr:colOff>
      <xdr:row>262</xdr:row>
      <xdr:rowOff>476250</xdr:rowOff>
    </xdr:to>
    <xdr:pic>
      <xdr:nvPicPr>
        <xdr:cNvPr id="81907" name="Picture 249" descr="long-lip_120_08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3102350"/>
          <a:ext cx="1743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263</xdr:row>
      <xdr:rowOff>95250</xdr:rowOff>
    </xdr:from>
    <xdr:to>
      <xdr:col>1</xdr:col>
      <xdr:colOff>1781175</xdr:colOff>
      <xdr:row>263</xdr:row>
      <xdr:rowOff>476250</xdr:rowOff>
    </xdr:to>
    <xdr:pic>
      <xdr:nvPicPr>
        <xdr:cNvPr id="81908" name="Picture 250" descr="long-lip_120_09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3588125"/>
          <a:ext cx="1743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264</xdr:row>
      <xdr:rowOff>95250</xdr:rowOff>
    </xdr:from>
    <xdr:to>
      <xdr:col>1</xdr:col>
      <xdr:colOff>1781175</xdr:colOff>
      <xdr:row>264</xdr:row>
      <xdr:rowOff>476250</xdr:rowOff>
    </xdr:to>
    <xdr:pic>
      <xdr:nvPicPr>
        <xdr:cNvPr id="81909" name="Picture 251" descr="long-lip_120_10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4073900"/>
          <a:ext cx="1743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254</xdr:row>
      <xdr:rowOff>323850</xdr:rowOff>
    </xdr:from>
    <xdr:to>
      <xdr:col>4</xdr:col>
      <xdr:colOff>76200</xdr:colOff>
      <xdr:row>254</xdr:row>
      <xdr:rowOff>1343025</xdr:rowOff>
    </xdr:to>
    <xdr:pic>
      <xdr:nvPicPr>
        <xdr:cNvPr id="81910" name="Picture 252" descr="long-lip_120_c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128492250"/>
          <a:ext cx="34671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304</xdr:row>
      <xdr:rowOff>9525</xdr:rowOff>
    </xdr:from>
    <xdr:to>
      <xdr:col>1</xdr:col>
      <xdr:colOff>1571625</xdr:colOff>
      <xdr:row>304</xdr:row>
      <xdr:rowOff>466725</xdr:rowOff>
    </xdr:to>
    <xdr:pic>
      <xdr:nvPicPr>
        <xdr:cNvPr id="81911" name="Picture 253" descr="minnow_65_11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6419550"/>
          <a:ext cx="1304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294</xdr:row>
      <xdr:rowOff>28575</xdr:rowOff>
    </xdr:from>
    <xdr:to>
      <xdr:col>1</xdr:col>
      <xdr:colOff>1581150</xdr:colOff>
      <xdr:row>295</xdr:row>
      <xdr:rowOff>0</xdr:rowOff>
    </xdr:to>
    <xdr:pic>
      <xdr:nvPicPr>
        <xdr:cNvPr id="81912" name="Picture 254" descr="minnow_65_01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1580850"/>
          <a:ext cx="13239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295</xdr:row>
      <xdr:rowOff>28575</xdr:rowOff>
    </xdr:from>
    <xdr:to>
      <xdr:col>1</xdr:col>
      <xdr:colOff>1562100</xdr:colOff>
      <xdr:row>296</xdr:row>
      <xdr:rowOff>0</xdr:rowOff>
    </xdr:to>
    <xdr:pic>
      <xdr:nvPicPr>
        <xdr:cNvPr id="81913" name="Picture 255" descr="minnow_65_02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2066625"/>
          <a:ext cx="1304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296</xdr:row>
      <xdr:rowOff>28575</xdr:rowOff>
    </xdr:from>
    <xdr:to>
      <xdr:col>1</xdr:col>
      <xdr:colOff>1562100</xdr:colOff>
      <xdr:row>297</xdr:row>
      <xdr:rowOff>0</xdr:rowOff>
    </xdr:to>
    <xdr:pic>
      <xdr:nvPicPr>
        <xdr:cNvPr id="81914" name="Picture 256" descr="minnow_65_03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2552400"/>
          <a:ext cx="1304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297</xdr:row>
      <xdr:rowOff>28575</xdr:rowOff>
    </xdr:from>
    <xdr:to>
      <xdr:col>1</xdr:col>
      <xdr:colOff>1562100</xdr:colOff>
      <xdr:row>298</xdr:row>
      <xdr:rowOff>0</xdr:rowOff>
    </xdr:to>
    <xdr:pic>
      <xdr:nvPicPr>
        <xdr:cNvPr id="81915" name="Picture 257" descr="minnow_65_0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3038175"/>
          <a:ext cx="1304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298</xdr:row>
      <xdr:rowOff>28575</xdr:rowOff>
    </xdr:from>
    <xdr:to>
      <xdr:col>1</xdr:col>
      <xdr:colOff>1562100</xdr:colOff>
      <xdr:row>299</xdr:row>
      <xdr:rowOff>0</xdr:rowOff>
    </xdr:to>
    <xdr:pic>
      <xdr:nvPicPr>
        <xdr:cNvPr id="81916" name="Picture 258" descr="minnow_65_05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3523950"/>
          <a:ext cx="1304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299</xdr:row>
      <xdr:rowOff>28575</xdr:rowOff>
    </xdr:from>
    <xdr:to>
      <xdr:col>1</xdr:col>
      <xdr:colOff>1562100</xdr:colOff>
      <xdr:row>300</xdr:row>
      <xdr:rowOff>0</xdr:rowOff>
    </xdr:to>
    <xdr:pic>
      <xdr:nvPicPr>
        <xdr:cNvPr id="81917" name="Picture 259" descr="minnow_65_06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4009725"/>
          <a:ext cx="1304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300</xdr:row>
      <xdr:rowOff>28575</xdr:rowOff>
    </xdr:from>
    <xdr:to>
      <xdr:col>1</xdr:col>
      <xdr:colOff>1562100</xdr:colOff>
      <xdr:row>301</xdr:row>
      <xdr:rowOff>0</xdr:rowOff>
    </xdr:to>
    <xdr:pic>
      <xdr:nvPicPr>
        <xdr:cNvPr id="81918" name="Picture 260" descr="minnow_65_07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4495500"/>
          <a:ext cx="1304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301</xdr:row>
      <xdr:rowOff>28575</xdr:rowOff>
    </xdr:from>
    <xdr:to>
      <xdr:col>1</xdr:col>
      <xdr:colOff>1562100</xdr:colOff>
      <xdr:row>302</xdr:row>
      <xdr:rowOff>0</xdr:rowOff>
    </xdr:to>
    <xdr:pic>
      <xdr:nvPicPr>
        <xdr:cNvPr id="81919" name="Picture 261" descr="minnow_65_08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4981275"/>
          <a:ext cx="1304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302</xdr:row>
      <xdr:rowOff>28575</xdr:rowOff>
    </xdr:from>
    <xdr:to>
      <xdr:col>1</xdr:col>
      <xdr:colOff>1562100</xdr:colOff>
      <xdr:row>303</xdr:row>
      <xdr:rowOff>0</xdr:rowOff>
    </xdr:to>
    <xdr:pic>
      <xdr:nvPicPr>
        <xdr:cNvPr id="81920" name="Picture 262" descr="minnow_65_09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5467050"/>
          <a:ext cx="1304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303</xdr:row>
      <xdr:rowOff>28575</xdr:rowOff>
    </xdr:from>
    <xdr:to>
      <xdr:col>1</xdr:col>
      <xdr:colOff>1562100</xdr:colOff>
      <xdr:row>304</xdr:row>
      <xdr:rowOff>0</xdr:rowOff>
    </xdr:to>
    <xdr:pic>
      <xdr:nvPicPr>
        <xdr:cNvPr id="81921" name="Picture 263" descr="minnow_65_10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5952825"/>
          <a:ext cx="1304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371475</xdr:colOff>
      <xdr:row>293</xdr:row>
      <xdr:rowOff>66675</xdr:rowOff>
    </xdr:from>
    <xdr:to>
      <xdr:col>4</xdr:col>
      <xdr:colOff>142875</xdr:colOff>
      <xdr:row>293</xdr:row>
      <xdr:rowOff>1438275</xdr:rowOff>
    </xdr:to>
    <xdr:pic>
      <xdr:nvPicPr>
        <xdr:cNvPr id="81922" name="Picture 264" descr="minnow_65_c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50152100"/>
          <a:ext cx="26860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532</xdr:row>
      <xdr:rowOff>9525</xdr:rowOff>
    </xdr:from>
    <xdr:to>
      <xdr:col>1</xdr:col>
      <xdr:colOff>1409700</xdr:colOff>
      <xdr:row>532</xdr:row>
      <xdr:rowOff>476250</xdr:rowOff>
    </xdr:to>
    <xdr:pic>
      <xdr:nvPicPr>
        <xdr:cNvPr id="81923" name="Picture 265" descr="Ti_Sing_m_1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61666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468</xdr:row>
      <xdr:rowOff>9525</xdr:rowOff>
    </xdr:from>
    <xdr:to>
      <xdr:col>1</xdr:col>
      <xdr:colOff>1409700</xdr:colOff>
      <xdr:row>468</xdr:row>
      <xdr:rowOff>476250</xdr:rowOff>
    </xdr:to>
    <xdr:pic>
      <xdr:nvPicPr>
        <xdr:cNvPr id="81924" name="Picture 266" descr="Ti_Sing_m_0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377440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476</xdr:row>
      <xdr:rowOff>9525</xdr:rowOff>
    </xdr:from>
    <xdr:to>
      <xdr:col>1</xdr:col>
      <xdr:colOff>1409700</xdr:colOff>
      <xdr:row>476</xdr:row>
      <xdr:rowOff>476250</xdr:rowOff>
    </xdr:to>
    <xdr:pic>
      <xdr:nvPicPr>
        <xdr:cNvPr id="81925" name="Picture 267" descr="Ti_Sing_m_03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12968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508</xdr:row>
      <xdr:rowOff>9525</xdr:rowOff>
    </xdr:from>
    <xdr:to>
      <xdr:col>1</xdr:col>
      <xdr:colOff>1409700</xdr:colOff>
      <xdr:row>508</xdr:row>
      <xdr:rowOff>476250</xdr:rowOff>
    </xdr:to>
    <xdr:pic>
      <xdr:nvPicPr>
        <xdr:cNvPr id="81926" name="Picture 268" descr="Ti_Sing_m_04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55081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484</xdr:row>
      <xdr:rowOff>9525</xdr:rowOff>
    </xdr:from>
    <xdr:to>
      <xdr:col>1</xdr:col>
      <xdr:colOff>1409700</xdr:colOff>
      <xdr:row>484</xdr:row>
      <xdr:rowOff>476250</xdr:rowOff>
    </xdr:to>
    <xdr:pic>
      <xdr:nvPicPr>
        <xdr:cNvPr id="81927" name="Picture 269" descr="Ti_Sing_m_05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8496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516</xdr:row>
      <xdr:rowOff>9525</xdr:rowOff>
    </xdr:from>
    <xdr:to>
      <xdr:col>1</xdr:col>
      <xdr:colOff>1409700</xdr:colOff>
      <xdr:row>516</xdr:row>
      <xdr:rowOff>476250</xdr:rowOff>
    </xdr:to>
    <xdr:pic>
      <xdr:nvPicPr>
        <xdr:cNvPr id="81928" name="Picture 270" descr="Ti_Sing_m_06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90609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492</xdr:row>
      <xdr:rowOff>9525</xdr:rowOff>
    </xdr:from>
    <xdr:to>
      <xdr:col>1</xdr:col>
      <xdr:colOff>1409700</xdr:colOff>
      <xdr:row>492</xdr:row>
      <xdr:rowOff>476250</xdr:rowOff>
    </xdr:to>
    <xdr:pic>
      <xdr:nvPicPr>
        <xdr:cNvPr id="81929" name="Picture 271" descr="Ti_Sing_m_07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84024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524</xdr:row>
      <xdr:rowOff>9525</xdr:rowOff>
    </xdr:from>
    <xdr:to>
      <xdr:col>1</xdr:col>
      <xdr:colOff>1409700</xdr:colOff>
      <xdr:row>524</xdr:row>
      <xdr:rowOff>476250</xdr:rowOff>
    </xdr:to>
    <xdr:pic>
      <xdr:nvPicPr>
        <xdr:cNvPr id="81930" name="Picture 272" descr="Ti_Sing_m_08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26137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500</xdr:row>
      <xdr:rowOff>9525</xdr:rowOff>
    </xdr:from>
    <xdr:to>
      <xdr:col>1</xdr:col>
      <xdr:colOff>1409700</xdr:colOff>
      <xdr:row>500</xdr:row>
      <xdr:rowOff>476250</xdr:rowOff>
    </xdr:to>
    <xdr:pic>
      <xdr:nvPicPr>
        <xdr:cNvPr id="81931" name="Picture 273" descr="Ti_Sing_m_09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19553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469</xdr:row>
      <xdr:rowOff>9525</xdr:rowOff>
    </xdr:from>
    <xdr:to>
      <xdr:col>1</xdr:col>
      <xdr:colOff>1409700</xdr:colOff>
      <xdr:row>469</xdr:row>
      <xdr:rowOff>476250</xdr:rowOff>
    </xdr:to>
    <xdr:pic>
      <xdr:nvPicPr>
        <xdr:cNvPr id="81932" name="Picture 274" descr="Ti_Sing_m_0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382297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470</xdr:row>
      <xdr:rowOff>9525</xdr:rowOff>
    </xdr:from>
    <xdr:to>
      <xdr:col>1</xdr:col>
      <xdr:colOff>1409700</xdr:colOff>
      <xdr:row>470</xdr:row>
      <xdr:rowOff>476250</xdr:rowOff>
    </xdr:to>
    <xdr:pic>
      <xdr:nvPicPr>
        <xdr:cNvPr id="81933" name="Picture 275" descr="Ti_Sing_m_0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387155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471</xdr:row>
      <xdr:rowOff>9525</xdr:rowOff>
    </xdr:from>
    <xdr:to>
      <xdr:col>1</xdr:col>
      <xdr:colOff>1409700</xdr:colOff>
      <xdr:row>471</xdr:row>
      <xdr:rowOff>476250</xdr:rowOff>
    </xdr:to>
    <xdr:pic>
      <xdr:nvPicPr>
        <xdr:cNvPr id="81934" name="Picture 276" descr="Ti_Sing_m_0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392013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472</xdr:row>
      <xdr:rowOff>9525</xdr:rowOff>
    </xdr:from>
    <xdr:to>
      <xdr:col>1</xdr:col>
      <xdr:colOff>1409700</xdr:colOff>
      <xdr:row>472</xdr:row>
      <xdr:rowOff>476250</xdr:rowOff>
    </xdr:to>
    <xdr:pic>
      <xdr:nvPicPr>
        <xdr:cNvPr id="81935" name="Picture 277" descr="Ti_Sing_m_0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396871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473</xdr:row>
      <xdr:rowOff>9525</xdr:rowOff>
    </xdr:from>
    <xdr:to>
      <xdr:col>1</xdr:col>
      <xdr:colOff>1409700</xdr:colOff>
      <xdr:row>473</xdr:row>
      <xdr:rowOff>476250</xdr:rowOff>
    </xdr:to>
    <xdr:pic>
      <xdr:nvPicPr>
        <xdr:cNvPr id="81936" name="Picture 278" descr="Ti_Sing_m_0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01728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474</xdr:row>
      <xdr:rowOff>9525</xdr:rowOff>
    </xdr:from>
    <xdr:to>
      <xdr:col>1</xdr:col>
      <xdr:colOff>1409700</xdr:colOff>
      <xdr:row>474</xdr:row>
      <xdr:rowOff>476250</xdr:rowOff>
    </xdr:to>
    <xdr:pic>
      <xdr:nvPicPr>
        <xdr:cNvPr id="81937" name="Picture 279" descr="Ti_Sing_m_0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06586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477</xdr:row>
      <xdr:rowOff>9525</xdr:rowOff>
    </xdr:from>
    <xdr:to>
      <xdr:col>1</xdr:col>
      <xdr:colOff>1409700</xdr:colOff>
      <xdr:row>477</xdr:row>
      <xdr:rowOff>476250</xdr:rowOff>
    </xdr:to>
    <xdr:pic>
      <xdr:nvPicPr>
        <xdr:cNvPr id="81938" name="Picture 280" descr="Ti_Sing_m_03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17826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478</xdr:row>
      <xdr:rowOff>9525</xdr:rowOff>
    </xdr:from>
    <xdr:to>
      <xdr:col>1</xdr:col>
      <xdr:colOff>1409700</xdr:colOff>
      <xdr:row>478</xdr:row>
      <xdr:rowOff>476250</xdr:rowOff>
    </xdr:to>
    <xdr:pic>
      <xdr:nvPicPr>
        <xdr:cNvPr id="81939" name="Picture 281" descr="Ti_Sing_m_03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22683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479</xdr:row>
      <xdr:rowOff>9525</xdr:rowOff>
    </xdr:from>
    <xdr:to>
      <xdr:col>1</xdr:col>
      <xdr:colOff>1409700</xdr:colOff>
      <xdr:row>479</xdr:row>
      <xdr:rowOff>476250</xdr:rowOff>
    </xdr:to>
    <xdr:pic>
      <xdr:nvPicPr>
        <xdr:cNvPr id="81940" name="Picture 282" descr="Ti_Sing_m_03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27541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480</xdr:row>
      <xdr:rowOff>9525</xdr:rowOff>
    </xdr:from>
    <xdr:to>
      <xdr:col>1</xdr:col>
      <xdr:colOff>1409700</xdr:colOff>
      <xdr:row>480</xdr:row>
      <xdr:rowOff>476250</xdr:rowOff>
    </xdr:to>
    <xdr:pic>
      <xdr:nvPicPr>
        <xdr:cNvPr id="81941" name="Picture 283" descr="Ti_Sing_m_03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32399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481</xdr:row>
      <xdr:rowOff>9525</xdr:rowOff>
    </xdr:from>
    <xdr:to>
      <xdr:col>1</xdr:col>
      <xdr:colOff>1409700</xdr:colOff>
      <xdr:row>481</xdr:row>
      <xdr:rowOff>476250</xdr:rowOff>
    </xdr:to>
    <xdr:pic>
      <xdr:nvPicPr>
        <xdr:cNvPr id="81942" name="Picture 284" descr="Ti_Sing_m_03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37257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482</xdr:row>
      <xdr:rowOff>9525</xdr:rowOff>
    </xdr:from>
    <xdr:to>
      <xdr:col>1</xdr:col>
      <xdr:colOff>1409700</xdr:colOff>
      <xdr:row>482</xdr:row>
      <xdr:rowOff>476250</xdr:rowOff>
    </xdr:to>
    <xdr:pic>
      <xdr:nvPicPr>
        <xdr:cNvPr id="81943" name="Picture 285" descr="Ti_Sing_m_03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2114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485</xdr:row>
      <xdr:rowOff>9525</xdr:rowOff>
    </xdr:from>
    <xdr:to>
      <xdr:col>1</xdr:col>
      <xdr:colOff>1409700</xdr:colOff>
      <xdr:row>485</xdr:row>
      <xdr:rowOff>476250</xdr:rowOff>
    </xdr:to>
    <xdr:pic>
      <xdr:nvPicPr>
        <xdr:cNvPr id="81944" name="Picture 286" descr="Ti_Sing_m_05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53354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486</xdr:row>
      <xdr:rowOff>9525</xdr:rowOff>
    </xdr:from>
    <xdr:to>
      <xdr:col>1</xdr:col>
      <xdr:colOff>1409700</xdr:colOff>
      <xdr:row>486</xdr:row>
      <xdr:rowOff>476250</xdr:rowOff>
    </xdr:to>
    <xdr:pic>
      <xdr:nvPicPr>
        <xdr:cNvPr id="81945" name="Picture 287" descr="Ti_Sing_m_05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58212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487</xdr:row>
      <xdr:rowOff>9525</xdr:rowOff>
    </xdr:from>
    <xdr:to>
      <xdr:col>1</xdr:col>
      <xdr:colOff>1409700</xdr:colOff>
      <xdr:row>487</xdr:row>
      <xdr:rowOff>476250</xdr:rowOff>
    </xdr:to>
    <xdr:pic>
      <xdr:nvPicPr>
        <xdr:cNvPr id="81946" name="Picture 288" descr="Ti_Sing_m_05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63069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488</xdr:row>
      <xdr:rowOff>9525</xdr:rowOff>
    </xdr:from>
    <xdr:to>
      <xdr:col>1</xdr:col>
      <xdr:colOff>1409700</xdr:colOff>
      <xdr:row>488</xdr:row>
      <xdr:rowOff>476250</xdr:rowOff>
    </xdr:to>
    <xdr:pic>
      <xdr:nvPicPr>
        <xdr:cNvPr id="81947" name="Picture 289" descr="Ti_Sing_m_05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67927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489</xdr:row>
      <xdr:rowOff>9525</xdr:rowOff>
    </xdr:from>
    <xdr:to>
      <xdr:col>1</xdr:col>
      <xdr:colOff>1409700</xdr:colOff>
      <xdr:row>489</xdr:row>
      <xdr:rowOff>476250</xdr:rowOff>
    </xdr:to>
    <xdr:pic>
      <xdr:nvPicPr>
        <xdr:cNvPr id="81948" name="Picture 290" descr="Ti_Sing_m_05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72785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490</xdr:row>
      <xdr:rowOff>9525</xdr:rowOff>
    </xdr:from>
    <xdr:to>
      <xdr:col>1</xdr:col>
      <xdr:colOff>1409700</xdr:colOff>
      <xdr:row>490</xdr:row>
      <xdr:rowOff>476250</xdr:rowOff>
    </xdr:to>
    <xdr:pic>
      <xdr:nvPicPr>
        <xdr:cNvPr id="81949" name="Picture 291" descr="Ti_Sing_m_05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77643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493</xdr:row>
      <xdr:rowOff>9525</xdr:rowOff>
    </xdr:from>
    <xdr:to>
      <xdr:col>1</xdr:col>
      <xdr:colOff>1409700</xdr:colOff>
      <xdr:row>493</xdr:row>
      <xdr:rowOff>476250</xdr:rowOff>
    </xdr:to>
    <xdr:pic>
      <xdr:nvPicPr>
        <xdr:cNvPr id="81950" name="Picture 292" descr="Ti_Sing_m_07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88882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494</xdr:row>
      <xdr:rowOff>9525</xdr:rowOff>
    </xdr:from>
    <xdr:to>
      <xdr:col>1</xdr:col>
      <xdr:colOff>1409700</xdr:colOff>
      <xdr:row>494</xdr:row>
      <xdr:rowOff>476250</xdr:rowOff>
    </xdr:to>
    <xdr:pic>
      <xdr:nvPicPr>
        <xdr:cNvPr id="81951" name="Picture 293" descr="Ti_Sing_m_07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93740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495</xdr:row>
      <xdr:rowOff>9525</xdr:rowOff>
    </xdr:from>
    <xdr:to>
      <xdr:col>1</xdr:col>
      <xdr:colOff>1409700</xdr:colOff>
      <xdr:row>495</xdr:row>
      <xdr:rowOff>476250</xdr:rowOff>
    </xdr:to>
    <xdr:pic>
      <xdr:nvPicPr>
        <xdr:cNvPr id="81952" name="Picture 294" descr="Ti_Sing_m_07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98598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496</xdr:row>
      <xdr:rowOff>9525</xdr:rowOff>
    </xdr:from>
    <xdr:to>
      <xdr:col>1</xdr:col>
      <xdr:colOff>1409700</xdr:colOff>
      <xdr:row>496</xdr:row>
      <xdr:rowOff>476250</xdr:rowOff>
    </xdr:to>
    <xdr:pic>
      <xdr:nvPicPr>
        <xdr:cNvPr id="81953" name="Picture 295" descr="Ti_Sing_m_07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03455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497</xdr:row>
      <xdr:rowOff>9525</xdr:rowOff>
    </xdr:from>
    <xdr:to>
      <xdr:col>1</xdr:col>
      <xdr:colOff>1409700</xdr:colOff>
      <xdr:row>497</xdr:row>
      <xdr:rowOff>476250</xdr:rowOff>
    </xdr:to>
    <xdr:pic>
      <xdr:nvPicPr>
        <xdr:cNvPr id="81954" name="Picture 296" descr="Ti_Sing_m_07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08313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498</xdr:row>
      <xdr:rowOff>9525</xdr:rowOff>
    </xdr:from>
    <xdr:to>
      <xdr:col>1</xdr:col>
      <xdr:colOff>1409700</xdr:colOff>
      <xdr:row>498</xdr:row>
      <xdr:rowOff>476250</xdr:rowOff>
    </xdr:to>
    <xdr:pic>
      <xdr:nvPicPr>
        <xdr:cNvPr id="81955" name="Picture 297" descr="Ti_Sing_m_07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13171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501</xdr:row>
      <xdr:rowOff>9525</xdr:rowOff>
    </xdr:from>
    <xdr:to>
      <xdr:col>1</xdr:col>
      <xdr:colOff>1409700</xdr:colOff>
      <xdr:row>501</xdr:row>
      <xdr:rowOff>476250</xdr:rowOff>
    </xdr:to>
    <xdr:pic>
      <xdr:nvPicPr>
        <xdr:cNvPr id="81956" name="Picture 298" descr="Ti_Sing_m_09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24410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502</xdr:row>
      <xdr:rowOff>9525</xdr:rowOff>
    </xdr:from>
    <xdr:to>
      <xdr:col>1</xdr:col>
      <xdr:colOff>1409700</xdr:colOff>
      <xdr:row>502</xdr:row>
      <xdr:rowOff>476250</xdr:rowOff>
    </xdr:to>
    <xdr:pic>
      <xdr:nvPicPr>
        <xdr:cNvPr id="81957" name="Picture 299" descr="Ti_Sing_m_09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29268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503</xdr:row>
      <xdr:rowOff>9525</xdr:rowOff>
    </xdr:from>
    <xdr:to>
      <xdr:col>1</xdr:col>
      <xdr:colOff>1409700</xdr:colOff>
      <xdr:row>503</xdr:row>
      <xdr:rowOff>476250</xdr:rowOff>
    </xdr:to>
    <xdr:pic>
      <xdr:nvPicPr>
        <xdr:cNvPr id="81958" name="Picture 300" descr="Ti_Sing_m_09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34126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504</xdr:row>
      <xdr:rowOff>9525</xdr:rowOff>
    </xdr:from>
    <xdr:to>
      <xdr:col>1</xdr:col>
      <xdr:colOff>1409700</xdr:colOff>
      <xdr:row>504</xdr:row>
      <xdr:rowOff>476250</xdr:rowOff>
    </xdr:to>
    <xdr:pic>
      <xdr:nvPicPr>
        <xdr:cNvPr id="81959" name="Picture 301" descr="Ti_Sing_m_09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38984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505</xdr:row>
      <xdr:rowOff>9525</xdr:rowOff>
    </xdr:from>
    <xdr:to>
      <xdr:col>1</xdr:col>
      <xdr:colOff>1409700</xdr:colOff>
      <xdr:row>505</xdr:row>
      <xdr:rowOff>476250</xdr:rowOff>
    </xdr:to>
    <xdr:pic>
      <xdr:nvPicPr>
        <xdr:cNvPr id="81960" name="Picture 302" descr="Ti_Sing_m_09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43841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506</xdr:row>
      <xdr:rowOff>9525</xdr:rowOff>
    </xdr:from>
    <xdr:to>
      <xdr:col>1</xdr:col>
      <xdr:colOff>1409700</xdr:colOff>
      <xdr:row>506</xdr:row>
      <xdr:rowOff>476250</xdr:rowOff>
    </xdr:to>
    <xdr:pic>
      <xdr:nvPicPr>
        <xdr:cNvPr id="81961" name="Picture 303" descr="Ti_Sing_m_09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48699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517</xdr:row>
      <xdr:rowOff>9525</xdr:rowOff>
    </xdr:from>
    <xdr:to>
      <xdr:col>1</xdr:col>
      <xdr:colOff>1409700</xdr:colOff>
      <xdr:row>517</xdr:row>
      <xdr:rowOff>476250</xdr:rowOff>
    </xdr:to>
    <xdr:pic>
      <xdr:nvPicPr>
        <xdr:cNvPr id="81962" name="Picture 304" descr="Ti_Sing_m_06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95467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518</xdr:row>
      <xdr:rowOff>9525</xdr:rowOff>
    </xdr:from>
    <xdr:to>
      <xdr:col>1</xdr:col>
      <xdr:colOff>1409700</xdr:colOff>
      <xdr:row>518</xdr:row>
      <xdr:rowOff>476250</xdr:rowOff>
    </xdr:to>
    <xdr:pic>
      <xdr:nvPicPr>
        <xdr:cNvPr id="81963" name="Picture 305" descr="Ti_Sing_m_06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00325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519</xdr:row>
      <xdr:rowOff>9525</xdr:rowOff>
    </xdr:from>
    <xdr:to>
      <xdr:col>1</xdr:col>
      <xdr:colOff>1409700</xdr:colOff>
      <xdr:row>519</xdr:row>
      <xdr:rowOff>476250</xdr:rowOff>
    </xdr:to>
    <xdr:pic>
      <xdr:nvPicPr>
        <xdr:cNvPr id="81964" name="Picture 306" descr="Ti_Sing_m_06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05182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520</xdr:row>
      <xdr:rowOff>9525</xdr:rowOff>
    </xdr:from>
    <xdr:to>
      <xdr:col>1</xdr:col>
      <xdr:colOff>1409700</xdr:colOff>
      <xdr:row>520</xdr:row>
      <xdr:rowOff>476250</xdr:rowOff>
    </xdr:to>
    <xdr:pic>
      <xdr:nvPicPr>
        <xdr:cNvPr id="81965" name="Picture 307" descr="Ti_Sing_m_06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10040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521</xdr:row>
      <xdr:rowOff>9525</xdr:rowOff>
    </xdr:from>
    <xdr:to>
      <xdr:col>1</xdr:col>
      <xdr:colOff>1409700</xdr:colOff>
      <xdr:row>521</xdr:row>
      <xdr:rowOff>476250</xdr:rowOff>
    </xdr:to>
    <xdr:pic>
      <xdr:nvPicPr>
        <xdr:cNvPr id="81966" name="Picture 308" descr="Ti_Sing_m_06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14898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522</xdr:row>
      <xdr:rowOff>9525</xdr:rowOff>
    </xdr:from>
    <xdr:to>
      <xdr:col>1</xdr:col>
      <xdr:colOff>1409700</xdr:colOff>
      <xdr:row>522</xdr:row>
      <xdr:rowOff>476250</xdr:rowOff>
    </xdr:to>
    <xdr:pic>
      <xdr:nvPicPr>
        <xdr:cNvPr id="81967" name="Picture 309" descr="Ti_Sing_m_06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19756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525</xdr:row>
      <xdr:rowOff>9525</xdr:rowOff>
    </xdr:from>
    <xdr:to>
      <xdr:col>1</xdr:col>
      <xdr:colOff>1409700</xdr:colOff>
      <xdr:row>525</xdr:row>
      <xdr:rowOff>476250</xdr:rowOff>
    </xdr:to>
    <xdr:pic>
      <xdr:nvPicPr>
        <xdr:cNvPr id="81968" name="Picture 310" descr="Ti_Sing_m_08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30995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526</xdr:row>
      <xdr:rowOff>9525</xdr:rowOff>
    </xdr:from>
    <xdr:to>
      <xdr:col>1</xdr:col>
      <xdr:colOff>1409700</xdr:colOff>
      <xdr:row>526</xdr:row>
      <xdr:rowOff>476250</xdr:rowOff>
    </xdr:to>
    <xdr:pic>
      <xdr:nvPicPr>
        <xdr:cNvPr id="81969" name="Picture 311" descr="Ti_Sing_m_08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35853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527</xdr:row>
      <xdr:rowOff>9525</xdr:rowOff>
    </xdr:from>
    <xdr:to>
      <xdr:col>1</xdr:col>
      <xdr:colOff>1409700</xdr:colOff>
      <xdr:row>527</xdr:row>
      <xdr:rowOff>476250</xdr:rowOff>
    </xdr:to>
    <xdr:pic>
      <xdr:nvPicPr>
        <xdr:cNvPr id="81970" name="Picture 312" descr="Ti_Sing_m_08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40711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528</xdr:row>
      <xdr:rowOff>9525</xdr:rowOff>
    </xdr:from>
    <xdr:to>
      <xdr:col>1</xdr:col>
      <xdr:colOff>1409700</xdr:colOff>
      <xdr:row>528</xdr:row>
      <xdr:rowOff>476250</xdr:rowOff>
    </xdr:to>
    <xdr:pic>
      <xdr:nvPicPr>
        <xdr:cNvPr id="81971" name="Picture 313" descr="Ti_Sing_m_08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45568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529</xdr:row>
      <xdr:rowOff>9525</xdr:rowOff>
    </xdr:from>
    <xdr:to>
      <xdr:col>1</xdr:col>
      <xdr:colOff>1409700</xdr:colOff>
      <xdr:row>529</xdr:row>
      <xdr:rowOff>476250</xdr:rowOff>
    </xdr:to>
    <xdr:pic>
      <xdr:nvPicPr>
        <xdr:cNvPr id="81972" name="Picture 314" descr="Ti_Sing_m_08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50426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530</xdr:row>
      <xdr:rowOff>9525</xdr:rowOff>
    </xdr:from>
    <xdr:to>
      <xdr:col>1</xdr:col>
      <xdr:colOff>1409700</xdr:colOff>
      <xdr:row>530</xdr:row>
      <xdr:rowOff>476250</xdr:rowOff>
    </xdr:to>
    <xdr:pic>
      <xdr:nvPicPr>
        <xdr:cNvPr id="81973" name="Picture 315" descr="Ti_Sing_m_08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55284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533</xdr:row>
      <xdr:rowOff>9525</xdr:rowOff>
    </xdr:from>
    <xdr:to>
      <xdr:col>1</xdr:col>
      <xdr:colOff>1409700</xdr:colOff>
      <xdr:row>533</xdr:row>
      <xdr:rowOff>476250</xdr:rowOff>
    </xdr:to>
    <xdr:pic>
      <xdr:nvPicPr>
        <xdr:cNvPr id="81974" name="Picture 316" descr="Ti_Sing_m_1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66523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534</xdr:row>
      <xdr:rowOff>9525</xdr:rowOff>
    </xdr:from>
    <xdr:to>
      <xdr:col>1</xdr:col>
      <xdr:colOff>1409700</xdr:colOff>
      <xdr:row>534</xdr:row>
      <xdr:rowOff>476250</xdr:rowOff>
    </xdr:to>
    <xdr:pic>
      <xdr:nvPicPr>
        <xdr:cNvPr id="81975" name="Picture 317" descr="Ti_Sing_m_1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71381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535</xdr:row>
      <xdr:rowOff>9525</xdr:rowOff>
    </xdr:from>
    <xdr:to>
      <xdr:col>1</xdr:col>
      <xdr:colOff>1409700</xdr:colOff>
      <xdr:row>535</xdr:row>
      <xdr:rowOff>476250</xdr:rowOff>
    </xdr:to>
    <xdr:pic>
      <xdr:nvPicPr>
        <xdr:cNvPr id="81976" name="Picture 318" descr="Ti_Sing_m_1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76239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536</xdr:row>
      <xdr:rowOff>9525</xdr:rowOff>
    </xdr:from>
    <xdr:to>
      <xdr:col>1</xdr:col>
      <xdr:colOff>1409700</xdr:colOff>
      <xdr:row>536</xdr:row>
      <xdr:rowOff>476250</xdr:rowOff>
    </xdr:to>
    <xdr:pic>
      <xdr:nvPicPr>
        <xdr:cNvPr id="81977" name="Picture 319" descr="Ti_Sing_m_1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81097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537</xdr:row>
      <xdr:rowOff>9525</xdr:rowOff>
    </xdr:from>
    <xdr:to>
      <xdr:col>1</xdr:col>
      <xdr:colOff>1409700</xdr:colOff>
      <xdr:row>537</xdr:row>
      <xdr:rowOff>476250</xdr:rowOff>
    </xdr:to>
    <xdr:pic>
      <xdr:nvPicPr>
        <xdr:cNvPr id="81978" name="Picture 320" descr="Ti_Sing_m_1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85954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538</xdr:row>
      <xdr:rowOff>9525</xdr:rowOff>
    </xdr:from>
    <xdr:to>
      <xdr:col>1</xdr:col>
      <xdr:colOff>1485900</xdr:colOff>
      <xdr:row>539</xdr:row>
      <xdr:rowOff>0</xdr:rowOff>
    </xdr:to>
    <xdr:pic>
      <xdr:nvPicPr>
        <xdr:cNvPr id="81979" name="Picture 321" descr="Ti_Sing_m_1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9081250"/>
          <a:ext cx="1228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467</xdr:row>
      <xdr:rowOff>28575</xdr:rowOff>
    </xdr:from>
    <xdr:to>
      <xdr:col>4</xdr:col>
      <xdr:colOff>161925</xdr:colOff>
      <xdr:row>467</xdr:row>
      <xdr:rowOff>1457325</xdr:rowOff>
    </xdr:to>
    <xdr:pic>
      <xdr:nvPicPr>
        <xdr:cNvPr id="81980" name="Picture 322" descr="sitem_right_ti03_07light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36296200"/>
          <a:ext cx="2857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391</xdr:row>
      <xdr:rowOff>28575</xdr:rowOff>
    </xdr:from>
    <xdr:to>
      <xdr:col>1</xdr:col>
      <xdr:colOff>1800225</xdr:colOff>
      <xdr:row>391</xdr:row>
      <xdr:rowOff>457200</xdr:rowOff>
    </xdr:to>
    <xdr:pic>
      <xdr:nvPicPr>
        <xdr:cNvPr id="81981" name="Picture 323" descr="umami_11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032027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381</xdr:row>
      <xdr:rowOff>38100</xdr:rowOff>
    </xdr:from>
    <xdr:to>
      <xdr:col>1</xdr:col>
      <xdr:colOff>1800225</xdr:colOff>
      <xdr:row>381</xdr:row>
      <xdr:rowOff>466725</xdr:rowOff>
    </xdr:to>
    <xdr:pic>
      <xdr:nvPicPr>
        <xdr:cNvPr id="81982" name="Picture 324" descr="umami_01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54720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382</xdr:row>
      <xdr:rowOff>38100</xdr:rowOff>
    </xdr:from>
    <xdr:to>
      <xdr:col>1</xdr:col>
      <xdr:colOff>1800225</xdr:colOff>
      <xdr:row>382</xdr:row>
      <xdr:rowOff>466725</xdr:rowOff>
    </xdr:to>
    <xdr:pic>
      <xdr:nvPicPr>
        <xdr:cNvPr id="81983" name="Picture 325" descr="umami_02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595782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383</xdr:row>
      <xdr:rowOff>38100</xdr:rowOff>
    </xdr:from>
    <xdr:to>
      <xdr:col>1</xdr:col>
      <xdr:colOff>1800225</xdr:colOff>
      <xdr:row>383</xdr:row>
      <xdr:rowOff>466725</xdr:rowOff>
    </xdr:to>
    <xdr:pic>
      <xdr:nvPicPr>
        <xdr:cNvPr id="81984" name="Picture 326" descr="umami_03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644360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384</xdr:row>
      <xdr:rowOff>38100</xdr:rowOff>
    </xdr:from>
    <xdr:to>
      <xdr:col>1</xdr:col>
      <xdr:colOff>1800225</xdr:colOff>
      <xdr:row>384</xdr:row>
      <xdr:rowOff>466725</xdr:rowOff>
    </xdr:to>
    <xdr:pic>
      <xdr:nvPicPr>
        <xdr:cNvPr id="81985" name="Picture 327" descr="umami_04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692937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385</xdr:row>
      <xdr:rowOff>38100</xdr:rowOff>
    </xdr:from>
    <xdr:to>
      <xdr:col>1</xdr:col>
      <xdr:colOff>1800225</xdr:colOff>
      <xdr:row>385</xdr:row>
      <xdr:rowOff>466725</xdr:rowOff>
    </xdr:to>
    <xdr:pic>
      <xdr:nvPicPr>
        <xdr:cNvPr id="81986" name="Picture 328" descr="umami_05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74151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386</xdr:row>
      <xdr:rowOff>38100</xdr:rowOff>
    </xdr:from>
    <xdr:to>
      <xdr:col>1</xdr:col>
      <xdr:colOff>1800225</xdr:colOff>
      <xdr:row>386</xdr:row>
      <xdr:rowOff>466725</xdr:rowOff>
    </xdr:to>
    <xdr:pic>
      <xdr:nvPicPr>
        <xdr:cNvPr id="81987" name="Picture 329" descr="umami_06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790092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387</xdr:row>
      <xdr:rowOff>38100</xdr:rowOff>
    </xdr:from>
    <xdr:to>
      <xdr:col>1</xdr:col>
      <xdr:colOff>1800225</xdr:colOff>
      <xdr:row>387</xdr:row>
      <xdr:rowOff>466725</xdr:rowOff>
    </xdr:to>
    <xdr:pic>
      <xdr:nvPicPr>
        <xdr:cNvPr id="81988" name="Picture 330" descr="umami_07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38670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388</xdr:row>
      <xdr:rowOff>38100</xdr:rowOff>
    </xdr:from>
    <xdr:to>
      <xdr:col>1</xdr:col>
      <xdr:colOff>1800225</xdr:colOff>
      <xdr:row>388</xdr:row>
      <xdr:rowOff>466725</xdr:rowOff>
    </xdr:to>
    <xdr:pic>
      <xdr:nvPicPr>
        <xdr:cNvPr id="81989" name="Picture 331" descr="umami_08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87247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389</xdr:row>
      <xdr:rowOff>38100</xdr:rowOff>
    </xdr:from>
    <xdr:to>
      <xdr:col>1</xdr:col>
      <xdr:colOff>1800225</xdr:colOff>
      <xdr:row>389</xdr:row>
      <xdr:rowOff>466725</xdr:rowOff>
    </xdr:to>
    <xdr:pic>
      <xdr:nvPicPr>
        <xdr:cNvPr id="81990" name="Picture 332" descr="umami_09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93582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390</xdr:row>
      <xdr:rowOff>38100</xdr:rowOff>
    </xdr:from>
    <xdr:to>
      <xdr:col>1</xdr:col>
      <xdr:colOff>1800225</xdr:colOff>
      <xdr:row>390</xdr:row>
      <xdr:rowOff>466725</xdr:rowOff>
    </xdr:to>
    <xdr:pic>
      <xdr:nvPicPr>
        <xdr:cNvPr id="81991" name="Picture 333" descr="umami_10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984402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403</xdr:row>
      <xdr:rowOff>19050</xdr:rowOff>
    </xdr:from>
    <xdr:to>
      <xdr:col>1</xdr:col>
      <xdr:colOff>1781175</xdr:colOff>
      <xdr:row>403</xdr:row>
      <xdr:rowOff>447675</xdr:rowOff>
    </xdr:to>
    <xdr:pic>
      <xdr:nvPicPr>
        <xdr:cNvPr id="81992" name="Picture 345" descr="umami_11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57590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393</xdr:row>
      <xdr:rowOff>38100</xdr:rowOff>
    </xdr:from>
    <xdr:to>
      <xdr:col>1</xdr:col>
      <xdr:colOff>1781175</xdr:colOff>
      <xdr:row>393</xdr:row>
      <xdr:rowOff>466725</xdr:rowOff>
    </xdr:to>
    <xdr:pic>
      <xdr:nvPicPr>
        <xdr:cNvPr id="81993" name="Picture 346" descr="umami_01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09203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394</xdr:row>
      <xdr:rowOff>38100</xdr:rowOff>
    </xdr:from>
    <xdr:to>
      <xdr:col>1</xdr:col>
      <xdr:colOff>1781175</xdr:colOff>
      <xdr:row>394</xdr:row>
      <xdr:rowOff>466725</xdr:rowOff>
    </xdr:to>
    <xdr:pic>
      <xdr:nvPicPr>
        <xdr:cNvPr id="81994" name="Picture 347" descr="umami_02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140612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395</xdr:row>
      <xdr:rowOff>38100</xdr:rowOff>
    </xdr:from>
    <xdr:to>
      <xdr:col>1</xdr:col>
      <xdr:colOff>1781175</xdr:colOff>
      <xdr:row>395</xdr:row>
      <xdr:rowOff>466725</xdr:rowOff>
    </xdr:to>
    <xdr:pic>
      <xdr:nvPicPr>
        <xdr:cNvPr id="81995" name="Picture 348" descr="umami_03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189190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396</xdr:row>
      <xdr:rowOff>38100</xdr:rowOff>
    </xdr:from>
    <xdr:to>
      <xdr:col>1</xdr:col>
      <xdr:colOff>1781175</xdr:colOff>
      <xdr:row>396</xdr:row>
      <xdr:rowOff>466725</xdr:rowOff>
    </xdr:to>
    <xdr:pic>
      <xdr:nvPicPr>
        <xdr:cNvPr id="81996" name="Picture 349" descr="umami_04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237767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397</xdr:row>
      <xdr:rowOff>38100</xdr:rowOff>
    </xdr:from>
    <xdr:to>
      <xdr:col>1</xdr:col>
      <xdr:colOff>1781175</xdr:colOff>
      <xdr:row>397</xdr:row>
      <xdr:rowOff>466725</xdr:rowOff>
    </xdr:to>
    <xdr:pic>
      <xdr:nvPicPr>
        <xdr:cNvPr id="81997" name="Picture 350" descr="umami_05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28634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398</xdr:row>
      <xdr:rowOff>38100</xdr:rowOff>
    </xdr:from>
    <xdr:to>
      <xdr:col>1</xdr:col>
      <xdr:colOff>1781175</xdr:colOff>
      <xdr:row>398</xdr:row>
      <xdr:rowOff>466725</xdr:rowOff>
    </xdr:to>
    <xdr:pic>
      <xdr:nvPicPr>
        <xdr:cNvPr id="81998" name="Picture 351" descr="umami_06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334922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399</xdr:row>
      <xdr:rowOff>38100</xdr:rowOff>
    </xdr:from>
    <xdr:to>
      <xdr:col>1</xdr:col>
      <xdr:colOff>1781175</xdr:colOff>
      <xdr:row>399</xdr:row>
      <xdr:rowOff>466725</xdr:rowOff>
    </xdr:to>
    <xdr:pic>
      <xdr:nvPicPr>
        <xdr:cNvPr id="81999" name="Picture 352" descr="umami_07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383500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400</xdr:row>
      <xdr:rowOff>38100</xdr:rowOff>
    </xdr:from>
    <xdr:to>
      <xdr:col>1</xdr:col>
      <xdr:colOff>1781175</xdr:colOff>
      <xdr:row>400</xdr:row>
      <xdr:rowOff>466725</xdr:rowOff>
    </xdr:to>
    <xdr:pic>
      <xdr:nvPicPr>
        <xdr:cNvPr id="82000" name="Picture 353" descr="umami_08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432077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401</xdr:row>
      <xdr:rowOff>38100</xdr:rowOff>
    </xdr:from>
    <xdr:to>
      <xdr:col>1</xdr:col>
      <xdr:colOff>1781175</xdr:colOff>
      <xdr:row>401</xdr:row>
      <xdr:rowOff>466725</xdr:rowOff>
    </xdr:to>
    <xdr:pic>
      <xdr:nvPicPr>
        <xdr:cNvPr id="82001" name="Picture 354" descr="umami_09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48065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402</xdr:row>
      <xdr:rowOff>38100</xdr:rowOff>
    </xdr:from>
    <xdr:to>
      <xdr:col>1</xdr:col>
      <xdr:colOff>1781175</xdr:colOff>
      <xdr:row>402</xdr:row>
      <xdr:rowOff>466725</xdr:rowOff>
    </xdr:to>
    <xdr:pic>
      <xdr:nvPicPr>
        <xdr:cNvPr id="82002" name="Picture 355" descr="umami_10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529232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415</xdr:row>
      <xdr:rowOff>19050</xdr:rowOff>
    </xdr:from>
    <xdr:to>
      <xdr:col>1</xdr:col>
      <xdr:colOff>1771650</xdr:colOff>
      <xdr:row>415</xdr:row>
      <xdr:rowOff>447675</xdr:rowOff>
    </xdr:to>
    <xdr:pic>
      <xdr:nvPicPr>
        <xdr:cNvPr id="82003" name="Picture 356" descr="umami_11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12073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405</xdr:row>
      <xdr:rowOff>38100</xdr:rowOff>
    </xdr:from>
    <xdr:to>
      <xdr:col>1</xdr:col>
      <xdr:colOff>1771650</xdr:colOff>
      <xdr:row>405</xdr:row>
      <xdr:rowOff>466725</xdr:rowOff>
    </xdr:to>
    <xdr:pic>
      <xdr:nvPicPr>
        <xdr:cNvPr id="82004" name="Picture 357" descr="umami_01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63686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</xdr:row>
      <xdr:rowOff>38100</xdr:rowOff>
    </xdr:from>
    <xdr:to>
      <xdr:col>1</xdr:col>
      <xdr:colOff>1771650</xdr:colOff>
      <xdr:row>406</xdr:row>
      <xdr:rowOff>466725</xdr:rowOff>
    </xdr:to>
    <xdr:pic>
      <xdr:nvPicPr>
        <xdr:cNvPr id="82005" name="Picture 358" descr="umami_02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685442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</xdr:row>
      <xdr:rowOff>38100</xdr:rowOff>
    </xdr:from>
    <xdr:to>
      <xdr:col>1</xdr:col>
      <xdr:colOff>1771650</xdr:colOff>
      <xdr:row>407</xdr:row>
      <xdr:rowOff>466725</xdr:rowOff>
    </xdr:to>
    <xdr:pic>
      <xdr:nvPicPr>
        <xdr:cNvPr id="82006" name="Picture 359" descr="umami_03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734020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408</xdr:row>
      <xdr:rowOff>38100</xdr:rowOff>
    </xdr:from>
    <xdr:to>
      <xdr:col>1</xdr:col>
      <xdr:colOff>1771650</xdr:colOff>
      <xdr:row>408</xdr:row>
      <xdr:rowOff>466725</xdr:rowOff>
    </xdr:to>
    <xdr:pic>
      <xdr:nvPicPr>
        <xdr:cNvPr id="82007" name="Picture 360" descr="umami_04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782597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409</xdr:row>
      <xdr:rowOff>38100</xdr:rowOff>
    </xdr:from>
    <xdr:to>
      <xdr:col>1</xdr:col>
      <xdr:colOff>1771650</xdr:colOff>
      <xdr:row>409</xdr:row>
      <xdr:rowOff>466725</xdr:rowOff>
    </xdr:to>
    <xdr:pic>
      <xdr:nvPicPr>
        <xdr:cNvPr id="82008" name="Picture 361" descr="umami_05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83117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</xdr:row>
      <xdr:rowOff>38100</xdr:rowOff>
    </xdr:from>
    <xdr:to>
      <xdr:col>1</xdr:col>
      <xdr:colOff>1771650</xdr:colOff>
      <xdr:row>410</xdr:row>
      <xdr:rowOff>466725</xdr:rowOff>
    </xdr:to>
    <xdr:pic>
      <xdr:nvPicPr>
        <xdr:cNvPr id="82009" name="Picture 362" descr="umami_06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879752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411</xdr:row>
      <xdr:rowOff>38100</xdr:rowOff>
    </xdr:from>
    <xdr:to>
      <xdr:col>1</xdr:col>
      <xdr:colOff>1771650</xdr:colOff>
      <xdr:row>411</xdr:row>
      <xdr:rowOff>466725</xdr:rowOff>
    </xdr:to>
    <xdr:pic>
      <xdr:nvPicPr>
        <xdr:cNvPr id="82010" name="Picture 363" descr="umami_07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928330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</xdr:row>
      <xdr:rowOff>38100</xdr:rowOff>
    </xdr:from>
    <xdr:to>
      <xdr:col>1</xdr:col>
      <xdr:colOff>1771650</xdr:colOff>
      <xdr:row>412</xdr:row>
      <xdr:rowOff>466725</xdr:rowOff>
    </xdr:to>
    <xdr:pic>
      <xdr:nvPicPr>
        <xdr:cNvPr id="82011" name="Picture 364" descr="umami_08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976907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413</xdr:row>
      <xdr:rowOff>38100</xdr:rowOff>
    </xdr:from>
    <xdr:to>
      <xdr:col>1</xdr:col>
      <xdr:colOff>1771650</xdr:colOff>
      <xdr:row>413</xdr:row>
      <xdr:rowOff>466725</xdr:rowOff>
    </xdr:to>
    <xdr:pic>
      <xdr:nvPicPr>
        <xdr:cNvPr id="82012" name="Picture 365" descr="umami_09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02548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</xdr:row>
      <xdr:rowOff>38100</xdr:rowOff>
    </xdr:from>
    <xdr:to>
      <xdr:col>1</xdr:col>
      <xdr:colOff>1771650</xdr:colOff>
      <xdr:row>414</xdr:row>
      <xdr:rowOff>466725</xdr:rowOff>
    </xdr:to>
    <xdr:pic>
      <xdr:nvPicPr>
        <xdr:cNvPr id="82013" name="Picture 366" descr="umami_10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074062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427</xdr:row>
      <xdr:rowOff>38100</xdr:rowOff>
    </xdr:from>
    <xdr:to>
      <xdr:col>1</xdr:col>
      <xdr:colOff>1771650</xdr:colOff>
      <xdr:row>427</xdr:row>
      <xdr:rowOff>466725</xdr:rowOff>
    </xdr:to>
    <xdr:pic>
      <xdr:nvPicPr>
        <xdr:cNvPr id="82014" name="Picture 367" descr="umami_11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667470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417</xdr:row>
      <xdr:rowOff>57150</xdr:rowOff>
    </xdr:from>
    <xdr:to>
      <xdr:col>1</xdr:col>
      <xdr:colOff>1771650</xdr:colOff>
      <xdr:row>418</xdr:row>
      <xdr:rowOff>0</xdr:rowOff>
    </xdr:to>
    <xdr:pic>
      <xdr:nvPicPr>
        <xdr:cNvPr id="82015" name="Picture 368" descr="umami_01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183600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</xdr:row>
      <xdr:rowOff>57150</xdr:rowOff>
    </xdr:from>
    <xdr:to>
      <xdr:col>1</xdr:col>
      <xdr:colOff>1771650</xdr:colOff>
      <xdr:row>419</xdr:row>
      <xdr:rowOff>0</xdr:rowOff>
    </xdr:to>
    <xdr:pic>
      <xdr:nvPicPr>
        <xdr:cNvPr id="82016" name="Picture 369" descr="umami_02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232177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419</xdr:row>
      <xdr:rowOff>57150</xdr:rowOff>
    </xdr:from>
    <xdr:to>
      <xdr:col>1</xdr:col>
      <xdr:colOff>1771650</xdr:colOff>
      <xdr:row>420</xdr:row>
      <xdr:rowOff>0</xdr:rowOff>
    </xdr:to>
    <xdr:pic>
      <xdr:nvPicPr>
        <xdr:cNvPr id="82017" name="Picture 370" descr="umami_03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28075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420</xdr:row>
      <xdr:rowOff>57150</xdr:rowOff>
    </xdr:from>
    <xdr:to>
      <xdr:col>1</xdr:col>
      <xdr:colOff>1771650</xdr:colOff>
      <xdr:row>421</xdr:row>
      <xdr:rowOff>0</xdr:rowOff>
    </xdr:to>
    <xdr:pic>
      <xdr:nvPicPr>
        <xdr:cNvPr id="82018" name="Picture 371" descr="umami_04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329332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</xdr:row>
      <xdr:rowOff>57150</xdr:rowOff>
    </xdr:from>
    <xdr:to>
      <xdr:col>1</xdr:col>
      <xdr:colOff>1771650</xdr:colOff>
      <xdr:row>422</xdr:row>
      <xdr:rowOff>0</xdr:rowOff>
    </xdr:to>
    <xdr:pic>
      <xdr:nvPicPr>
        <xdr:cNvPr id="82019" name="Picture 372" descr="umami_05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377910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</xdr:row>
      <xdr:rowOff>57150</xdr:rowOff>
    </xdr:from>
    <xdr:to>
      <xdr:col>1</xdr:col>
      <xdr:colOff>1771650</xdr:colOff>
      <xdr:row>423</xdr:row>
      <xdr:rowOff>0</xdr:rowOff>
    </xdr:to>
    <xdr:pic>
      <xdr:nvPicPr>
        <xdr:cNvPr id="82020" name="Picture 373" descr="umami_06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426487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423</xdr:row>
      <xdr:rowOff>57150</xdr:rowOff>
    </xdr:from>
    <xdr:to>
      <xdr:col>1</xdr:col>
      <xdr:colOff>1771650</xdr:colOff>
      <xdr:row>424</xdr:row>
      <xdr:rowOff>0</xdr:rowOff>
    </xdr:to>
    <xdr:pic>
      <xdr:nvPicPr>
        <xdr:cNvPr id="82021" name="Picture 374" descr="umami_07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475065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</xdr:row>
      <xdr:rowOff>57150</xdr:rowOff>
    </xdr:from>
    <xdr:to>
      <xdr:col>1</xdr:col>
      <xdr:colOff>1771650</xdr:colOff>
      <xdr:row>425</xdr:row>
      <xdr:rowOff>0</xdr:rowOff>
    </xdr:to>
    <xdr:pic>
      <xdr:nvPicPr>
        <xdr:cNvPr id="82022" name="Picture 375" descr="umami_08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523642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</xdr:row>
      <xdr:rowOff>57150</xdr:rowOff>
    </xdr:from>
    <xdr:to>
      <xdr:col>1</xdr:col>
      <xdr:colOff>1771650</xdr:colOff>
      <xdr:row>426</xdr:row>
      <xdr:rowOff>0</xdr:rowOff>
    </xdr:to>
    <xdr:pic>
      <xdr:nvPicPr>
        <xdr:cNvPr id="82023" name="Picture 376" descr="umami_09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5722200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</xdr:row>
      <xdr:rowOff>57150</xdr:rowOff>
    </xdr:from>
    <xdr:to>
      <xdr:col>1</xdr:col>
      <xdr:colOff>1771650</xdr:colOff>
      <xdr:row>427</xdr:row>
      <xdr:rowOff>0</xdr:rowOff>
    </xdr:to>
    <xdr:pic>
      <xdr:nvPicPr>
        <xdr:cNvPr id="82024" name="Picture 377" descr="umami_10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6207975"/>
          <a:ext cx="1771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380</xdr:row>
      <xdr:rowOff>295275</xdr:rowOff>
    </xdr:from>
    <xdr:to>
      <xdr:col>4</xdr:col>
      <xdr:colOff>180975</xdr:colOff>
      <xdr:row>380</xdr:row>
      <xdr:rowOff>1114425</xdr:rowOff>
    </xdr:to>
    <xdr:pic>
      <xdr:nvPicPr>
        <xdr:cNvPr id="82025" name="Picture 378" descr="umami_11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94262375"/>
          <a:ext cx="3324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18</xdr:row>
      <xdr:rowOff>9525</xdr:rowOff>
    </xdr:from>
    <xdr:to>
      <xdr:col>1</xdr:col>
      <xdr:colOff>1571625</xdr:colOff>
      <xdr:row>18</xdr:row>
      <xdr:rowOff>476250</xdr:rowOff>
    </xdr:to>
    <xdr:pic>
      <xdr:nvPicPr>
        <xdr:cNvPr id="82026" name="Picture 388" descr="RH_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9620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20</xdr:row>
      <xdr:rowOff>9525</xdr:rowOff>
    </xdr:from>
    <xdr:to>
      <xdr:col>1</xdr:col>
      <xdr:colOff>1571625</xdr:colOff>
      <xdr:row>21</xdr:row>
      <xdr:rowOff>0</xdr:rowOff>
    </xdr:to>
    <xdr:pic>
      <xdr:nvPicPr>
        <xdr:cNvPr id="82027" name="Picture 389" descr="Fire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667750"/>
          <a:ext cx="14097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19</xdr:row>
      <xdr:rowOff>9525</xdr:rowOff>
    </xdr:from>
    <xdr:to>
      <xdr:col>1</xdr:col>
      <xdr:colOff>1571625</xdr:colOff>
      <xdr:row>19</xdr:row>
      <xdr:rowOff>476250</xdr:rowOff>
    </xdr:to>
    <xdr:pic>
      <xdr:nvPicPr>
        <xdr:cNvPr id="82028" name="Picture 390" descr="FT_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181975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61</xdr:row>
      <xdr:rowOff>9525</xdr:rowOff>
    </xdr:from>
    <xdr:to>
      <xdr:col>1</xdr:col>
      <xdr:colOff>1619250</xdr:colOff>
      <xdr:row>61</xdr:row>
      <xdr:rowOff>476250</xdr:rowOff>
    </xdr:to>
    <xdr:pic>
      <xdr:nvPicPr>
        <xdr:cNvPr id="82029" name="Picture 391" descr="shad_alive_wn_09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24175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53</xdr:row>
      <xdr:rowOff>9525</xdr:rowOff>
    </xdr:from>
    <xdr:to>
      <xdr:col>1</xdr:col>
      <xdr:colOff>1628775</xdr:colOff>
      <xdr:row>53</xdr:row>
      <xdr:rowOff>476250</xdr:rowOff>
    </xdr:to>
    <xdr:pic>
      <xdr:nvPicPr>
        <xdr:cNvPr id="82030" name="Picture 392" descr="shad_alive_wn_01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35555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54</xdr:row>
      <xdr:rowOff>9525</xdr:rowOff>
    </xdr:from>
    <xdr:to>
      <xdr:col>1</xdr:col>
      <xdr:colOff>1628775</xdr:colOff>
      <xdr:row>55</xdr:row>
      <xdr:rowOff>0</xdr:rowOff>
    </xdr:to>
    <xdr:pic>
      <xdr:nvPicPr>
        <xdr:cNvPr id="82031" name="Picture 393" descr="shad_alive_wn_0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841325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55</xdr:row>
      <xdr:rowOff>9525</xdr:rowOff>
    </xdr:from>
    <xdr:to>
      <xdr:col>1</xdr:col>
      <xdr:colOff>1628775</xdr:colOff>
      <xdr:row>55</xdr:row>
      <xdr:rowOff>476250</xdr:rowOff>
    </xdr:to>
    <xdr:pic>
      <xdr:nvPicPr>
        <xdr:cNvPr id="82032" name="Picture 394" descr="shad_alive_wn_03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632710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56</xdr:row>
      <xdr:rowOff>9525</xdr:rowOff>
    </xdr:from>
    <xdr:to>
      <xdr:col>1</xdr:col>
      <xdr:colOff>1628775</xdr:colOff>
      <xdr:row>56</xdr:row>
      <xdr:rowOff>476250</xdr:rowOff>
    </xdr:to>
    <xdr:pic>
      <xdr:nvPicPr>
        <xdr:cNvPr id="82033" name="Picture 395" descr="shad_alive_wn_04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681287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57</xdr:row>
      <xdr:rowOff>9525</xdr:rowOff>
    </xdr:from>
    <xdr:to>
      <xdr:col>1</xdr:col>
      <xdr:colOff>1628775</xdr:colOff>
      <xdr:row>58</xdr:row>
      <xdr:rowOff>0</xdr:rowOff>
    </xdr:to>
    <xdr:pic>
      <xdr:nvPicPr>
        <xdr:cNvPr id="82034" name="Picture 396" descr="shad_alive_wn_05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7298650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58</xdr:row>
      <xdr:rowOff>9525</xdr:rowOff>
    </xdr:from>
    <xdr:to>
      <xdr:col>1</xdr:col>
      <xdr:colOff>1628775</xdr:colOff>
      <xdr:row>58</xdr:row>
      <xdr:rowOff>476250</xdr:rowOff>
    </xdr:to>
    <xdr:pic>
      <xdr:nvPicPr>
        <xdr:cNvPr id="82035" name="Picture 397" descr="shad_alive_wn_06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778442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59</xdr:row>
      <xdr:rowOff>9525</xdr:rowOff>
    </xdr:from>
    <xdr:to>
      <xdr:col>1</xdr:col>
      <xdr:colOff>1628775</xdr:colOff>
      <xdr:row>59</xdr:row>
      <xdr:rowOff>476250</xdr:rowOff>
    </xdr:to>
    <xdr:pic>
      <xdr:nvPicPr>
        <xdr:cNvPr id="82036" name="Picture 398" descr="shad_alive_wn_0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827020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60</xdr:row>
      <xdr:rowOff>9525</xdr:rowOff>
    </xdr:from>
    <xdr:to>
      <xdr:col>1</xdr:col>
      <xdr:colOff>1628775</xdr:colOff>
      <xdr:row>61</xdr:row>
      <xdr:rowOff>0</xdr:rowOff>
    </xdr:to>
    <xdr:pic>
      <xdr:nvPicPr>
        <xdr:cNvPr id="82037" name="Picture 399" descr="shad_alive_wn_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8755975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62</xdr:row>
      <xdr:rowOff>9525</xdr:rowOff>
    </xdr:from>
    <xdr:to>
      <xdr:col>1</xdr:col>
      <xdr:colOff>1571625</xdr:colOff>
      <xdr:row>62</xdr:row>
      <xdr:rowOff>476250</xdr:rowOff>
    </xdr:to>
    <xdr:pic>
      <xdr:nvPicPr>
        <xdr:cNvPr id="82038" name="Picture 400" descr="RH_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727525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64</xdr:row>
      <xdr:rowOff>9525</xdr:rowOff>
    </xdr:from>
    <xdr:to>
      <xdr:col>1</xdr:col>
      <xdr:colOff>1571625</xdr:colOff>
      <xdr:row>65</xdr:row>
      <xdr:rowOff>0</xdr:rowOff>
    </xdr:to>
    <xdr:pic>
      <xdr:nvPicPr>
        <xdr:cNvPr id="82039" name="Picture 401" descr="Fire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699075"/>
          <a:ext cx="14097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63</xdr:row>
      <xdr:rowOff>9525</xdr:rowOff>
    </xdr:from>
    <xdr:to>
      <xdr:col>1</xdr:col>
      <xdr:colOff>1571625</xdr:colOff>
      <xdr:row>63</xdr:row>
      <xdr:rowOff>476250</xdr:rowOff>
    </xdr:to>
    <xdr:pic>
      <xdr:nvPicPr>
        <xdr:cNvPr id="82040" name="Picture 402" descr="FT_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21330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76</xdr:row>
      <xdr:rowOff>9525</xdr:rowOff>
    </xdr:from>
    <xdr:to>
      <xdr:col>1</xdr:col>
      <xdr:colOff>1571625</xdr:colOff>
      <xdr:row>76</xdr:row>
      <xdr:rowOff>476250</xdr:rowOff>
    </xdr:to>
    <xdr:pic>
      <xdr:nvPicPr>
        <xdr:cNvPr id="82041" name="Picture 412" descr="RH_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6204525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78</xdr:row>
      <xdr:rowOff>9525</xdr:rowOff>
    </xdr:from>
    <xdr:to>
      <xdr:col>1</xdr:col>
      <xdr:colOff>1571625</xdr:colOff>
      <xdr:row>79</xdr:row>
      <xdr:rowOff>0</xdr:rowOff>
    </xdr:to>
    <xdr:pic>
      <xdr:nvPicPr>
        <xdr:cNvPr id="82042" name="Picture 413" descr="Fire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7176075"/>
          <a:ext cx="14097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77</xdr:row>
      <xdr:rowOff>9525</xdr:rowOff>
    </xdr:from>
    <xdr:to>
      <xdr:col>1</xdr:col>
      <xdr:colOff>1571625</xdr:colOff>
      <xdr:row>77</xdr:row>
      <xdr:rowOff>476250</xdr:rowOff>
    </xdr:to>
    <xdr:pic>
      <xdr:nvPicPr>
        <xdr:cNvPr id="82043" name="Picture 414" descr="FT_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669030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90</xdr:row>
      <xdr:rowOff>9525</xdr:rowOff>
    </xdr:from>
    <xdr:to>
      <xdr:col>1</xdr:col>
      <xdr:colOff>1571625</xdr:colOff>
      <xdr:row>90</xdr:row>
      <xdr:rowOff>476250</xdr:rowOff>
    </xdr:to>
    <xdr:pic>
      <xdr:nvPicPr>
        <xdr:cNvPr id="82044" name="Picture 424" descr="RH_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272915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92</xdr:row>
      <xdr:rowOff>9525</xdr:rowOff>
    </xdr:from>
    <xdr:to>
      <xdr:col>1</xdr:col>
      <xdr:colOff>1571625</xdr:colOff>
      <xdr:row>93</xdr:row>
      <xdr:rowOff>0</xdr:rowOff>
    </xdr:to>
    <xdr:pic>
      <xdr:nvPicPr>
        <xdr:cNvPr id="82045" name="Picture 425" descr="Fire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3700700"/>
          <a:ext cx="14097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91</xdr:row>
      <xdr:rowOff>9525</xdr:rowOff>
    </xdr:from>
    <xdr:to>
      <xdr:col>1</xdr:col>
      <xdr:colOff>1571625</xdr:colOff>
      <xdr:row>91</xdr:row>
      <xdr:rowOff>476250</xdr:rowOff>
    </xdr:to>
    <xdr:pic>
      <xdr:nvPicPr>
        <xdr:cNvPr id="82046" name="Picture 426" descr="FT_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3214925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17</xdr:row>
      <xdr:rowOff>9525</xdr:rowOff>
    </xdr:from>
    <xdr:to>
      <xdr:col>1</xdr:col>
      <xdr:colOff>1590675</xdr:colOff>
      <xdr:row>17</xdr:row>
      <xdr:rowOff>466725</xdr:rowOff>
    </xdr:to>
    <xdr:pic>
      <xdr:nvPicPr>
        <xdr:cNvPr id="82047" name="Picture 457" descr="shad_alive_50-80_09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21042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9</xdr:row>
      <xdr:rowOff>9525</xdr:rowOff>
    </xdr:from>
    <xdr:to>
      <xdr:col>1</xdr:col>
      <xdr:colOff>1590675</xdr:colOff>
      <xdr:row>9</xdr:row>
      <xdr:rowOff>466725</xdr:rowOff>
    </xdr:to>
    <xdr:pic>
      <xdr:nvPicPr>
        <xdr:cNvPr id="82048" name="Picture 458" descr="shad_alive_50-80_01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32422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10</xdr:row>
      <xdr:rowOff>9525</xdr:rowOff>
    </xdr:from>
    <xdr:to>
      <xdr:col>1</xdr:col>
      <xdr:colOff>1590675</xdr:colOff>
      <xdr:row>10</xdr:row>
      <xdr:rowOff>466725</xdr:rowOff>
    </xdr:to>
    <xdr:pic>
      <xdr:nvPicPr>
        <xdr:cNvPr id="82049" name="Picture 459" descr="shad_alive_50-80_02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81000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11</xdr:row>
      <xdr:rowOff>9525</xdr:rowOff>
    </xdr:from>
    <xdr:to>
      <xdr:col>1</xdr:col>
      <xdr:colOff>1590675</xdr:colOff>
      <xdr:row>11</xdr:row>
      <xdr:rowOff>466725</xdr:rowOff>
    </xdr:to>
    <xdr:pic>
      <xdr:nvPicPr>
        <xdr:cNvPr id="82050" name="Picture 460" descr="shad_alive_50-80_03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29577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12</xdr:row>
      <xdr:rowOff>9525</xdr:rowOff>
    </xdr:from>
    <xdr:to>
      <xdr:col>1</xdr:col>
      <xdr:colOff>1590675</xdr:colOff>
      <xdr:row>12</xdr:row>
      <xdr:rowOff>466725</xdr:rowOff>
    </xdr:to>
    <xdr:pic>
      <xdr:nvPicPr>
        <xdr:cNvPr id="82051" name="Picture 461" descr="shad_alive_50-80_04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78155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13</xdr:row>
      <xdr:rowOff>9525</xdr:rowOff>
    </xdr:from>
    <xdr:to>
      <xdr:col>1</xdr:col>
      <xdr:colOff>1590675</xdr:colOff>
      <xdr:row>13</xdr:row>
      <xdr:rowOff>466725</xdr:rowOff>
    </xdr:to>
    <xdr:pic>
      <xdr:nvPicPr>
        <xdr:cNvPr id="82052" name="Picture 462" descr="shad_alive_50-80_05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26732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14</xdr:row>
      <xdr:rowOff>9525</xdr:rowOff>
    </xdr:from>
    <xdr:to>
      <xdr:col>1</xdr:col>
      <xdr:colOff>1590675</xdr:colOff>
      <xdr:row>14</xdr:row>
      <xdr:rowOff>466725</xdr:rowOff>
    </xdr:to>
    <xdr:pic>
      <xdr:nvPicPr>
        <xdr:cNvPr id="82053" name="Picture 463" descr="shad_alive_50-80_06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5310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15</xdr:row>
      <xdr:rowOff>9525</xdr:rowOff>
    </xdr:from>
    <xdr:to>
      <xdr:col>1</xdr:col>
      <xdr:colOff>1590675</xdr:colOff>
      <xdr:row>15</xdr:row>
      <xdr:rowOff>466725</xdr:rowOff>
    </xdr:to>
    <xdr:pic>
      <xdr:nvPicPr>
        <xdr:cNvPr id="82054" name="Picture 464" descr="shad_alive_50-80_07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23887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16</xdr:row>
      <xdr:rowOff>9525</xdr:rowOff>
    </xdr:from>
    <xdr:to>
      <xdr:col>1</xdr:col>
      <xdr:colOff>1590675</xdr:colOff>
      <xdr:row>16</xdr:row>
      <xdr:rowOff>466725</xdr:rowOff>
    </xdr:to>
    <xdr:pic>
      <xdr:nvPicPr>
        <xdr:cNvPr id="82055" name="Picture 465" descr="shad_alive_50-80_08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72465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33</xdr:row>
      <xdr:rowOff>28575</xdr:rowOff>
    </xdr:from>
    <xdr:to>
      <xdr:col>1</xdr:col>
      <xdr:colOff>1533525</xdr:colOff>
      <xdr:row>34</xdr:row>
      <xdr:rowOff>0</xdr:rowOff>
    </xdr:to>
    <xdr:pic>
      <xdr:nvPicPr>
        <xdr:cNvPr id="82056" name="Picture 466" descr="RH_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001875"/>
          <a:ext cx="1371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35</xdr:row>
      <xdr:rowOff>28575</xdr:rowOff>
    </xdr:from>
    <xdr:to>
      <xdr:col>1</xdr:col>
      <xdr:colOff>1504950</xdr:colOff>
      <xdr:row>36</xdr:row>
      <xdr:rowOff>0</xdr:rowOff>
    </xdr:to>
    <xdr:pic>
      <xdr:nvPicPr>
        <xdr:cNvPr id="82057" name="Picture 467" descr="Fire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973425"/>
          <a:ext cx="1343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34</xdr:row>
      <xdr:rowOff>28575</xdr:rowOff>
    </xdr:from>
    <xdr:to>
      <xdr:col>1</xdr:col>
      <xdr:colOff>1495425</xdr:colOff>
      <xdr:row>34</xdr:row>
      <xdr:rowOff>466725</xdr:rowOff>
    </xdr:to>
    <xdr:pic>
      <xdr:nvPicPr>
        <xdr:cNvPr id="82058" name="Picture 468" descr="FT_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487650"/>
          <a:ext cx="1333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47</xdr:row>
      <xdr:rowOff>9525</xdr:rowOff>
    </xdr:from>
    <xdr:to>
      <xdr:col>1</xdr:col>
      <xdr:colOff>1571625</xdr:colOff>
      <xdr:row>47</xdr:row>
      <xdr:rowOff>476250</xdr:rowOff>
    </xdr:to>
    <xdr:pic>
      <xdr:nvPicPr>
        <xdr:cNvPr id="82059" name="Picture 478" descr="RH_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459825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49</xdr:row>
      <xdr:rowOff>9525</xdr:rowOff>
    </xdr:from>
    <xdr:to>
      <xdr:col>1</xdr:col>
      <xdr:colOff>1571625</xdr:colOff>
      <xdr:row>50</xdr:row>
      <xdr:rowOff>0</xdr:rowOff>
    </xdr:to>
    <xdr:pic>
      <xdr:nvPicPr>
        <xdr:cNvPr id="82060" name="Picture 479" descr="Fire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2431375"/>
          <a:ext cx="14097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48</xdr:row>
      <xdr:rowOff>9525</xdr:rowOff>
    </xdr:from>
    <xdr:to>
      <xdr:col>1</xdr:col>
      <xdr:colOff>1571625</xdr:colOff>
      <xdr:row>48</xdr:row>
      <xdr:rowOff>476250</xdr:rowOff>
    </xdr:to>
    <xdr:pic>
      <xdr:nvPicPr>
        <xdr:cNvPr id="82061" name="Picture 480" descr="FT_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945600"/>
          <a:ext cx="1409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7</xdr:row>
      <xdr:rowOff>409575</xdr:rowOff>
    </xdr:from>
    <xdr:to>
      <xdr:col>3</xdr:col>
      <xdr:colOff>2857500</xdr:colOff>
      <xdr:row>8</xdr:row>
      <xdr:rowOff>1438275</xdr:rowOff>
    </xdr:to>
    <xdr:pic>
      <xdr:nvPicPr>
        <xdr:cNvPr id="82062" name="Picture 490" descr="shad_alive_50-80mm_c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47850"/>
          <a:ext cx="27432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52</xdr:row>
      <xdr:rowOff>19050</xdr:rowOff>
    </xdr:from>
    <xdr:to>
      <xdr:col>4</xdr:col>
      <xdr:colOff>0</xdr:colOff>
      <xdr:row>52</xdr:row>
      <xdr:rowOff>1409700</xdr:rowOff>
    </xdr:to>
    <xdr:pic>
      <xdr:nvPicPr>
        <xdr:cNvPr id="82063" name="Picture 491" descr="shad_alive_w_01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23898225"/>
          <a:ext cx="29051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95</xdr:row>
      <xdr:rowOff>19050</xdr:rowOff>
    </xdr:from>
    <xdr:to>
      <xdr:col>3</xdr:col>
      <xdr:colOff>2895600</xdr:colOff>
      <xdr:row>95</xdr:row>
      <xdr:rowOff>1409700</xdr:rowOff>
    </xdr:to>
    <xdr:pic>
      <xdr:nvPicPr>
        <xdr:cNvPr id="82064" name="Picture 493" descr="shad_alive_w_07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5" b="3596"/>
        <a:stretch>
          <a:fillRect/>
        </a:stretch>
      </xdr:blipFill>
      <xdr:spPr bwMode="auto">
        <a:xfrm>
          <a:off x="2705100" y="45167550"/>
          <a:ext cx="28575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128</xdr:row>
      <xdr:rowOff>9525</xdr:rowOff>
    </xdr:from>
    <xdr:to>
      <xdr:col>1</xdr:col>
      <xdr:colOff>1609725</xdr:colOff>
      <xdr:row>128</xdr:row>
      <xdr:rowOff>466725</xdr:rowOff>
    </xdr:to>
    <xdr:pic>
      <xdr:nvPicPr>
        <xdr:cNvPr id="82065" name="Picture 494" descr="shad_alive_120_02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260782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127</xdr:row>
      <xdr:rowOff>28575</xdr:rowOff>
    </xdr:from>
    <xdr:to>
      <xdr:col>1</xdr:col>
      <xdr:colOff>1619250</xdr:colOff>
      <xdr:row>128</xdr:row>
      <xdr:rowOff>0</xdr:rowOff>
    </xdr:to>
    <xdr:pic>
      <xdr:nvPicPr>
        <xdr:cNvPr id="82066" name="Picture 495" descr="shad_alive_120_01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2141100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131</xdr:row>
      <xdr:rowOff>9525</xdr:rowOff>
    </xdr:from>
    <xdr:to>
      <xdr:col>1</xdr:col>
      <xdr:colOff>1619250</xdr:colOff>
      <xdr:row>131</xdr:row>
      <xdr:rowOff>466725</xdr:rowOff>
    </xdr:to>
    <xdr:pic>
      <xdr:nvPicPr>
        <xdr:cNvPr id="82067" name="Picture 496" descr="shad_alive_120_02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3684150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130</xdr:row>
      <xdr:rowOff>28575</xdr:rowOff>
    </xdr:from>
    <xdr:to>
      <xdr:col>1</xdr:col>
      <xdr:colOff>1628775</xdr:colOff>
      <xdr:row>131</xdr:row>
      <xdr:rowOff>0</xdr:rowOff>
    </xdr:to>
    <xdr:pic>
      <xdr:nvPicPr>
        <xdr:cNvPr id="82068" name="Picture 497" descr="shad_alive_120_01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6321742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134</xdr:row>
      <xdr:rowOff>9525</xdr:rowOff>
    </xdr:from>
    <xdr:to>
      <xdr:col>1</xdr:col>
      <xdr:colOff>1628775</xdr:colOff>
      <xdr:row>134</xdr:row>
      <xdr:rowOff>466725</xdr:rowOff>
    </xdr:to>
    <xdr:pic>
      <xdr:nvPicPr>
        <xdr:cNvPr id="82069" name="Picture 498" descr="shad_alive_120_02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6476047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133</xdr:row>
      <xdr:rowOff>28575</xdr:rowOff>
    </xdr:from>
    <xdr:to>
      <xdr:col>1</xdr:col>
      <xdr:colOff>1638300</xdr:colOff>
      <xdr:row>134</xdr:row>
      <xdr:rowOff>0</xdr:rowOff>
    </xdr:to>
    <xdr:pic>
      <xdr:nvPicPr>
        <xdr:cNvPr id="82070" name="Picture 499" descr="shad_alive_120_01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4293750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126</xdr:row>
      <xdr:rowOff>66675</xdr:rowOff>
    </xdr:from>
    <xdr:to>
      <xdr:col>4</xdr:col>
      <xdr:colOff>19050</xdr:colOff>
      <xdr:row>126</xdr:row>
      <xdr:rowOff>1314450</xdr:rowOff>
    </xdr:to>
    <xdr:pic>
      <xdr:nvPicPr>
        <xdr:cNvPr id="82071" name="Picture 500" descr="shad_alive_120_10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60712350"/>
          <a:ext cx="27813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615</xdr:row>
      <xdr:rowOff>9525</xdr:rowOff>
    </xdr:from>
    <xdr:to>
      <xdr:col>1</xdr:col>
      <xdr:colOff>1704975</xdr:colOff>
      <xdr:row>615</xdr:row>
      <xdr:rowOff>466725</xdr:rowOff>
    </xdr:to>
    <xdr:pic>
      <xdr:nvPicPr>
        <xdr:cNvPr id="82072" name="Picture 501" descr="eggi_w_m_0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138177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616</xdr:row>
      <xdr:rowOff>9525</xdr:rowOff>
    </xdr:from>
    <xdr:to>
      <xdr:col>1</xdr:col>
      <xdr:colOff>1704975</xdr:colOff>
      <xdr:row>616</xdr:row>
      <xdr:rowOff>466725</xdr:rowOff>
    </xdr:to>
    <xdr:pic>
      <xdr:nvPicPr>
        <xdr:cNvPr id="82073" name="Picture 502" descr="eggi_w_m_0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186755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617</xdr:row>
      <xdr:rowOff>9525</xdr:rowOff>
    </xdr:from>
    <xdr:to>
      <xdr:col>1</xdr:col>
      <xdr:colOff>1704975</xdr:colOff>
      <xdr:row>617</xdr:row>
      <xdr:rowOff>466725</xdr:rowOff>
    </xdr:to>
    <xdr:pic>
      <xdr:nvPicPr>
        <xdr:cNvPr id="82074" name="Picture 503" descr="eggi_w_m_0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235332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618</xdr:row>
      <xdr:rowOff>9525</xdr:rowOff>
    </xdr:from>
    <xdr:to>
      <xdr:col>1</xdr:col>
      <xdr:colOff>1704975</xdr:colOff>
      <xdr:row>618</xdr:row>
      <xdr:rowOff>466725</xdr:rowOff>
    </xdr:to>
    <xdr:pic>
      <xdr:nvPicPr>
        <xdr:cNvPr id="82075" name="Picture 504" descr="eggi_w_m_0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283910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619</xdr:row>
      <xdr:rowOff>9525</xdr:rowOff>
    </xdr:from>
    <xdr:to>
      <xdr:col>1</xdr:col>
      <xdr:colOff>1704975</xdr:colOff>
      <xdr:row>619</xdr:row>
      <xdr:rowOff>466725</xdr:rowOff>
    </xdr:to>
    <xdr:pic>
      <xdr:nvPicPr>
        <xdr:cNvPr id="82076" name="Picture 505" descr="eggi_w_m_0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332487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620</xdr:row>
      <xdr:rowOff>9525</xdr:rowOff>
    </xdr:from>
    <xdr:to>
      <xdr:col>1</xdr:col>
      <xdr:colOff>1704975</xdr:colOff>
      <xdr:row>620</xdr:row>
      <xdr:rowOff>466725</xdr:rowOff>
    </xdr:to>
    <xdr:pic>
      <xdr:nvPicPr>
        <xdr:cNvPr id="82077" name="Picture 506" descr="eggi_w_m_0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381065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621</xdr:row>
      <xdr:rowOff>28575</xdr:rowOff>
    </xdr:from>
    <xdr:to>
      <xdr:col>1</xdr:col>
      <xdr:colOff>1704975</xdr:colOff>
      <xdr:row>622</xdr:row>
      <xdr:rowOff>0</xdr:rowOff>
    </xdr:to>
    <xdr:pic>
      <xdr:nvPicPr>
        <xdr:cNvPr id="82078" name="Picture 507" descr="eggi_w_m_0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431547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622</xdr:row>
      <xdr:rowOff>28575</xdr:rowOff>
    </xdr:from>
    <xdr:to>
      <xdr:col>1</xdr:col>
      <xdr:colOff>1704975</xdr:colOff>
      <xdr:row>623</xdr:row>
      <xdr:rowOff>0</xdr:rowOff>
    </xdr:to>
    <xdr:pic>
      <xdr:nvPicPr>
        <xdr:cNvPr id="82079" name="Picture 508" descr="eggi_w_m_0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480125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623</xdr:row>
      <xdr:rowOff>28575</xdr:rowOff>
    </xdr:from>
    <xdr:to>
      <xdr:col>1</xdr:col>
      <xdr:colOff>1704975</xdr:colOff>
      <xdr:row>624</xdr:row>
      <xdr:rowOff>0</xdr:rowOff>
    </xdr:to>
    <xdr:pic>
      <xdr:nvPicPr>
        <xdr:cNvPr id="82080" name="Picture 509" descr="eggi_w_m_0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528702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625</xdr:row>
      <xdr:rowOff>9525</xdr:rowOff>
    </xdr:from>
    <xdr:to>
      <xdr:col>1</xdr:col>
      <xdr:colOff>1704975</xdr:colOff>
      <xdr:row>625</xdr:row>
      <xdr:rowOff>466725</xdr:rowOff>
    </xdr:to>
    <xdr:pic>
      <xdr:nvPicPr>
        <xdr:cNvPr id="82081" name="Picture 510" descr="eggi_w_m_0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594425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626</xdr:row>
      <xdr:rowOff>9525</xdr:rowOff>
    </xdr:from>
    <xdr:to>
      <xdr:col>1</xdr:col>
      <xdr:colOff>1704975</xdr:colOff>
      <xdr:row>626</xdr:row>
      <xdr:rowOff>466725</xdr:rowOff>
    </xdr:to>
    <xdr:pic>
      <xdr:nvPicPr>
        <xdr:cNvPr id="82082" name="Picture 511" descr="eggi_w_m_0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643002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627</xdr:row>
      <xdr:rowOff>9525</xdr:rowOff>
    </xdr:from>
    <xdr:to>
      <xdr:col>1</xdr:col>
      <xdr:colOff>1704975</xdr:colOff>
      <xdr:row>627</xdr:row>
      <xdr:rowOff>466725</xdr:rowOff>
    </xdr:to>
    <xdr:pic>
      <xdr:nvPicPr>
        <xdr:cNvPr id="82083" name="Picture 512" descr="eggi_w_m_0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691580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628</xdr:row>
      <xdr:rowOff>9525</xdr:rowOff>
    </xdr:from>
    <xdr:to>
      <xdr:col>1</xdr:col>
      <xdr:colOff>1704975</xdr:colOff>
      <xdr:row>628</xdr:row>
      <xdr:rowOff>466725</xdr:rowOff>
    </xdr:to>
    <xdr:pic>
      <xdr:nvPicPr>
        <xdr:cNvPr id="82084" name="Picture 513" descr="eggi_w_m_0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740157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629</xdr:row>
      <xdr:rowOff>9525</xdr:rowOff>
    </xdr:from>
    <xdr:to>
      <xdr:col>1</xdr:col>
      <xdr:colOff>1704975</xdr:colOff>
      <xdr:row>629</xdr:row>
      <xdr:rowOff>466725</xdr:rowOff>
    </xdr:to>
    <xdr:pic>
      <xdr:nvPicPr>
        <xdr:cNvPr id="82085" name="Picture 514" descr="eggi_w_m_0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788735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630</xdr:row>
      <xdr:rowOff>9525</xdr:rowOff>
    </xdr:from>
    <xdr:to>
      <xdr:col>1</xdr:col>
      <xdr:colOff>1704975</xdr:colOff>
      <xdr:row>630</xdr:row>
      <xdr:rowOff>466725</xdr:rowOff>
    </xdr:to>
    <xdr:pic>
      <xdr:nvPicPr>
        <xdr:cNvPr id="82086" name="Picture 515" descr="eggi_w_m_0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837312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631</xdr:row>
      <xdr:rowOff>28575</xdr:rowOff>
    </xdr:from>
    <xdr:to>
      <xdr:col>1</xdr:col>
      <xdr:colOff>1704975</xdr:colOff>
      <xdr:row>632</xdr:row>
      <xdr:rowOff>0</xdr:rowOff>
    </xdr:to>
    <xdr:pic>
      <xdr:nvPicPr>
        <xdr:cNvPr id="82087" name="Picture 516" descr="eggi_w_m_0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887795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632</xdr:row>
      <xdr:rowOff>28575</xdr:rowOff>
    </xdr:from>
    <xdr:to>
      <xdr:col>1</xdr:col>
      <xdr:colOff>1704975</xdr:colOff>
      <xdr:row>633</xdr:row>
      <xdr:rowOff>0</xdr:rowOff>
    </xdr:to>
    <xdr:pic>
      <xdr:nvPicPr>
        <xdr:cNvPr id="82088" name="Picture 517" descr="eggi_w_m_0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936372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633</xdr:row>
      <xdr:rowOff>28575</xdr:rowOff>
    </xdr:from>
    <xdr:to>
      <xdr:col>1</xdr:col>
      <xdr:colOff>1704975</xdr:colOff>
      <xdr:row>634</xdr:row>
      <xdr:rowOff>0</xdr:rowOff>
    </xdr:to>
    <xdr:pic>
      <xdr:nvPicPr>
        <xdr:cNvPr id="82089" name="Picture 518" descr="eggi_w_m_0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984950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635</xdr:row>
      <xdr:rowOff>9525</xdr:rowOff>
    </xdr:from>
    <xdr:to>
      <xdr:col>1</xdr:col>
      <xdr:colOff>1704975</xdr:colOff>
      <xdr:row>635</xdr:row>
      <xdr:rowOff>466725</xdr:rowOff>
    </xdr:to>
    <xdr:pic>
      <xdr:nvPicPr>
        <xdr:cNvPr id="82090" name="Picture 519" descr="eggi_w_m_0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046862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636</xdr:row>
      <xdr:rowOff>9525</xdr:rowOff>
    </xdr:from>
    <xdr:to>
      <xdr:col>1</xdr:col>
      <xdr:colOff>1704975</xdr:colOff>
      <xdr:row>636</xdr:row>
      <xdr:rowOff>466725</xdr:rowOff>
    </xdr:to>
    <xdr:pic>
      <xdr:nvPicPr>
        <xdr:cNvPr id="82091" name="Picture 520" descr="eggi_w_m_0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095440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637</xdr:row>
      <xdr:rowOff>9525</xdr:rowOff>
    </xdr:from>
    <xdr:to>
      <xdr:col>1</xdr:col>
      <xdr:colOff>1704975</xdr:colOff>
      <xdr:row>637</xdr:row>
      <xdr:rowOff>466725</xdr:rowOff>
    </xdr:to>
    <xdr:pic>
      <xdr:nvPicPr>
        <xdr:cNvPr id="82092" name="Picture 521" descr="eggi_w_m_0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144017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638</xdr:row>
      <xdr:rowOff>9525</xdr:rowOff>
    </xdr:from>
    <xdr:to>
      <xdr:col>1</xdr:col>
      <xdr:colOff>1704975</xdr:colOff>
      <xdr:row>638</xdr:row>
      <xdr:rowOff>466725</xdr:rowOff>
    </xdr:to>
    <xdr:pic>
      <xdr:nvPicPr>
        <xdr:cNvPr id="82093" name="Picture 522" descr="eggi_w_m_0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192595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639</xdr:row>
      <xdr:rowOff>9525</xdr:rowOff>
    </xdr:from>
    <xdr:to>
      <xdr:col>1</xdr:col>
      <xdr:colOff>1704975</xdr:colOff>
      <xdr:row>639</xdr:row>
      <xdr:rowOff>466725</xdr:rowOff>
    </xdr:to>
    <xdr:pic>
      <xdr:nvPicPr>
        <xdr:cNvPr id="82094" name="Picture 523" descr="eggi_w_m_0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241172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640</xdr:row>
      <xdr:rowOff>9525</xdr:rowOff>
    </xdr:from>
    <xdr:to>
      <xdr:col>1</xdr:col>
      <xdr:colOff>1704975</xdr:colOff>
      <xdr:row>640</xdr:row>
      <xdr:rowOff>466725</xdr:rowOff>
    </xdr:to>
    <xdr:pic>
      <xdr:nvPicPr>
        <xdr:cNvPr id="82095" name="Picture 524" descr="eggi_w_m_0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289750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641</xdr:row>
      <xdr:rowOff>28575</xdr:rowOff>
    </xdr:from>
    <xdr:to>
      <xdr:col>1</xdr:col>
      <xdr:colOff>1704975</xdr:colOff>
      <xdr:row>642</xdr:row>
      <xdr:rowOff>0</xdr:rowOff>
    </xdr:to>
    <xdr:pic>
      <xdr:nvPicPr>
        <xdr:cNvPr id="82096" name="Picture 525" descr="eggi_w_m_0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340232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642</xdr:row>
      <xdr:rowOff>28575</xdr:rowOff>
    </xdr:from>
    <xdr:to>
      <xdr:col>1</xdr:col>
      <xdr:colOff>1704975</xdr:colOff>
      <xdr:row>643</xdr:row>
      <xdr:rowOff>0</xdr:rowOff>
    </xdr:to>
    <xdr:pic>
      <xdr:nvPicPr>
        <xdr:cNvPr id="82097" name="Picture 526" descr="eggi_w_m_0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3888100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643</xdr:row>
      <xdr:rowOff>28575</xdr:rowOff>
    </xdr:from>
    <xdr:to>
      <xdr:col>1</xdr:col>
      <xdr:colOff>1704975</xdr:colOff>
      <xdr:row>644</xdr:row>
      <xdr:rowOff>0</xdr:rowOff>
    </xdr:to>
    <xdr:pic>
      <xdr:nvPicPr>
        <xdr:cNvPr id="82098" name="Picture 527" descr="eggi_w_m_0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4373875"/>
          <a:ext cx="1581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137</xdr:row>
      <xdr:rowOff>9525</xdr:rowOff>
    </xdr:from>
    <xdr:to>
      <xdr:col>1</xdr:col>
      <xdr:colOff>1409700</xdr:colOff>
      <xdr:row>137</xdr:row>
      <xdr:rowOff>476250</xdr:rowOff>
    </xdr:to>
    <xdr:pic>
      <xdr:nvPicPr>
        <xdr:cNvPr id="82099" name="Picture 528" descr="shadAlive_diver_SD_01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198875"/>
          <a:ext cx="1209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138</xdr:row>
      <xdr:rowOff>9525</xdr:rowOff>
    </xdr:from>
    <xdr:to>
      <xdr:col>1</xdr:col>
      <xdr:colOff>1409700</xdr:colOff>
      <xdr:row>138</xdr:row>
      <xdr:rowOff>476250</xdr:rowOff>
    </xdr:to>
    <xdr:pic>
      <xdr:nvPicPr>
        <xdr:cNvPr id="82100" name="Picture 529" descr="shadAlive_diver_SD_02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684650"/>
          <a:ext cx="1209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139</xdr:row>
      <xdr:rowOff>9525</xdr:rowOff>
    </xdr:from>
    <xdr:to>
      <xdr:col>1</xdr:col>
      <xdr:colOff>1409700</xdr:colOff>
      <xdr:row>139</xdr:row>
      <xdr:rowOff>476250</xdr:rowOff>
    </xdr:to>
    <xdr:pic>
      <xdr:nvPicPr>
        <xdr:cNvPr id="82101" name="Picture 530" descr="shadAlive_diver_SD_03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8170425"/>
          <a:ext cx="1209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140</xdr:row>
      <xdr:rowOff>9525</xdr:rowOff>
    </xdr:from>
    <xdr:to>
      <xdr:col>1</xdr:col>
      <xdr:colOff>1409700</xdr:colOff>
      <xdr:row>140</xdr:row>
      <xdr:rowOff>476250</xdr:rowOff>
    </xdr:to>
    <xdr:pic>
      <xdr:nvPicPr>
        <xdr:cNvPr id="82102" name="Picture 531" descr="shadAlive_diver_SD_04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8656200"/>
          <a:ext cx="1209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141</xdr:row>
      <xdr:rowOff>9525</xdr:rowOff>
    </xdr:from>
    <xdr:to>
      <xdr:col>1</xdr:col>
      <xdr:colOff>1409700</xdr:colOff>
      <xdr:row>141</xdr:row>
      <xdr:rowOff>476250</xdr:rowOff>
    </xdr:to>
    <xdr:pic>
      <xdr:nvPicPr>
        <xdr:cNvPr id="82103" name="Picture 532" descr="shadAlive_diver_SD_05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9141975"/>
          <a:ext cx="1209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142</xdr:row>
      <xdr:rowOff>9525</xdr:rowOff>
    </xdr:from>
    <xdr:to>
      <xdr:col>1</xdr:col>
      <xdr:colOff>1409700</xdr:colOff>
      <xdr:row>142</xdr:row>
      <xdr:rowOff>476250</xdr:rowOff>
    </xdr:to>
    <xdr:pic>
      <xdr:nvPicPr>
        <xdr:cNvPr id="82104" name="Picture 533" descr="shadAlive_diver_SD_06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9627750"/>
          <a:ext cx="1209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143</xdr:row>
      <xdr:rowOff>9525</xdr:rowOff>
    </xdr:from>
    <xdr:to>
      <xdr:col>1</xdr:col>
      <xdr:colOff>1409700</xdr:colOff>
      <xdr:row>143</xdr:row>
      <xdr:rowOff>476250</xdr:rowOff>
    </xdr:to>
    <xdr:pic>
      <xdr:nvPicPr>
        <xdr:cNvPr id="82105" name="Picture 534" descr="shadAlive_diver_SD_07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0113525"/>
          <a:ext cx="1209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144</xdr:row>
      <xdr:rowOff>9525</xdr:rowOff>
    </xdr:from>
    <xdr:to>
      <xdr:col>1</xdr:col>
      <xdr:colOff>1409700</xdr:colOff>
      <xdr:row>144</xdr:row>
      <xdr:rowOff>476250</xdr:rowOff>
    </xdr:to>
    <xdr:pic>
      <xdr:nvPicPr>
        <xdr:cNvPr id="82106" name="Picture 535" descr="shadAlive_diver_SD_08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0599300"/>
          <a:ext cx="1209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145</xdr:row>
      <xdr:rowOff>9525</xdr:rowOff>
    </xdr:from>
    <xdr:to>
      <xdr:col>1</xdr:col>
      <xdr:colOff>1409700</xdr:colOff>
      <xdr:row>145</xdr:row>
      <xdr:rowOff>476250</xdr:rowOff>
    </xdr:to>
    <xdr:pic>
      <xdr:nvPicPr>
        <xdr:cNvPr id="82107" name="Picture 536" descr="shadAlive_diver_SD_09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1085075"/>
          <a:ext cx="1209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155</xdr:row>
      <xdr:rowOff>28575</xdr:rowOff>
    </xdr:from>
    <xdr:to>
      <xdr:col>1</xdr:col>
      <xdr:colOff>1619250</xdr:colOff>
      <xdr:row>156</xdr:row>
      <xdr:rowOff>0</xdr:rowOff>
    </xdr:to>
    <xdr:pic>
      <xdr:nvPicPr>
        <xdr:cNvPr id="82108" name="Picture 537" descr="shadAlive_diver_MD_09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558087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147</xdr:row>
      <xdr:rowOff>28575</xdr:rowOff>
    </xdr:from>
    <xdr:to>
      <xdr:col>1</xdr:col>
      <xdr:colOff>1619250</xdr:colOff>
      <xdr:row>148</xdr:row>
      <xdr:rowOff>0</xdr:rowOff>
    </xdr:to>
    <xdr:pic>
      <xdr:nvPicPr>
        <xdr:cNvPr id="82109" name="Picture 538" descr="shadAlive_diver_MD_01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169467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148</xdr:row>
      <xdr:rowOff>28575</xdr:rowOff>
    </xdr:from>
    <xdr:to>
      <xdr:col>1</xdr:col>
      <xdr:colOff>1619250</xdr:colOff>
      <xdr:row>149</xdr:row>
      <xdr:rowOff>0</xdr:rowOff>
    </xdr:to>
    <xdr:pic>
      <xdr:nvPicPr>
        <xdr:cNvPr id="82110" name="Picture 539" descr="shadAlive_diver_MD_02_1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2180450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149</xdr:row>
      <xdr:rowOff>28575</xdr:rowOff>
    </xdr:from>
    <xdr:to>
      <xdr:col>1</xdr:col>
      <xdr:colOff>1619250</xdr:colOff>
      <xdr:row>150</xdr:row>
      <xdr:rowOff>0</xdr:rowOff>
    </xdr:to>
    <xdr:pic>
      <xdr:nvPicPr>
        <xdr:cNvPr id="82111" name="Picture 540" descr="shadAlive_diver_MD_03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266622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150</xdr:row>
      <xdr:rowOff>28575</xdr:rowOff>
    </xdr:from>
    <xdr:to>
      <xdr:col>1</xdr:col>
      <xdr:colOff>1619250</xdr:colOff>
      <xdr:row>151</xdr:row>
      <xdr:rowOff>0</xdr:rowOff>
    </xdr:to>
    <xdr:pic>
      <xdr:nvPicPr>
        <xdr:cNvPr id="82112" name="Picture 541" descr="shadAlive_diver_MD_04_1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3152000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151</xdr:row>
      <xdr:rowOff>28575</xdr:rowOff>
    </xdr:from>
    <xdr:to>
      <xdr:col>1</xdr:col>
      <xdr:colOff>1619250</xdr:colOff>
      <xdr:row>152</xdr:row>
      <xdr:rowOff>0</xdr:rowOff>
    </xdr:to>
    <xdr:pic>
      <xdr:nvPicPr>
        <xdr:cNvPr id="82113" name="Picture 542" descr="shadAlive_diver_MD_05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363777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152</xdr:row>
      <xdr:rowOff>28575</xdr:rowOff>
    </xdr:from>
    <xdr:to>
      <xdr:col>1</xdr:col>
      <xdr:colOff>1619250</xdr:colOff>
      <xdr:row>153</xdr:row>
      <xdr:rowOff>0</xdr:rowOff>
    </xdr:to>
    <xdr:pic>
      <xdr:nvPicPr>
        <xdr:cNvPr id="82114" name="Picture 543" descr="shadAlive_diver_MD_06_1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4123550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153</xdr:row>
      <xdr:rowOff>28575</xdr:rowOff>
    </xdr:from>
    <xdr:to>
      <xdr:col>1</xdr:col>
      <xdr:colOff>1619250</xdr:colOff>
      <xdr:row>154</xdr:row>
      <xdr:rowOff>0</xdr:rowOff>
    </xdr:to>
    <xdr:pic>
      <xdr:nvPicPr>
        <xdr:cNvPr id="82115" name="Picture 544" descr="shadAlive_diver_MD_07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460932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154</xdr:row>
      <xdr:rowOff>28575</xdr:rowOff>
    </xdr:from>
    <xdr:to>
      <xdr:col>1</xdr:col>
      <xdr:colOff>1619250</xdr:colOff>
      <xdr:row>155</xdr:row>
      <xdr:rowOff>0</xdr:rowOff>
    </xdr:to>
    <xdr:pic>
      <xdr:nvPicPr>
        <xdr:cNvPr id="82116" name="Picture 545" descr="shadAlive_diver_MD_08_1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5095100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166</xdr:row>
      <xdr:rowOff>28575</xdr:rowOff>
    </xdr:from>
    <xdr:to>
      <xdr:col>1</xdr:col>
      <xdr:colOff>1619250</xdr:colOff>
      <xdr:row>167</xdr:row>
      <xdr:rowOff>0</xdr:rowOff>
    </xdr:to>
    <xdr:pic>
      <xdr:nvPicPr>
        <xdr:cNvPr id="82117" name="Picture 546" descr="shadAlive_diver_MD_09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190547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158</xdr:row>
      <xdr:rowOff>28575</xdr:rowOff>
    </xdr:from>
    <xdr:to>
      <xdr:col>1</xdr:col>
      <xdr:colOff>1619250</xdr:colOff>
      <xdr:row>159</xdr:row>
      <xdr:rowOff>0</xdr:rowOff>
    </xdr:to>
    <xdr:pic>
      <xdr:nvPicPr>
        <xdr:cNvPr id="82118" name="Picture 547" descr="shadAlive_diver_MD_01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801927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159</xdr:row>
      <xdr:rowOff>28575</xdr:rowOff>
    </xdr:from>
    <xdr:to>
      <xdr:col>1</xdr:col>
      <xdr:colOff>1619250</xdr:colOff>
      <xdr:row>160</xdr:row>
      <xdr:rowOff>0</xdr:rowOff>
    </xdr:to>
    <xdr:pic>
      <xdr:nvPicPr>
        <xdr:cNvPr id="82119" name="Picture 548" descr="shadAlive_diver_MD_02_1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8505050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160</xdr:row>
      <xdr:rowOff>28575</xdr:rowOff>
    </xdr:from>
    <xdr:to>
      <xdr:col>1</xdr:col>
      <xdr:colOff>1619250</xdr:colOff>
      <xdr:row>161</xdr:row>
      <xdr:rowOff>0</xdr:rowOff>
    </xdr:to>
    <xdr:pic>
      <xdr:nvPicPr>
        <xdr:cNvPr id="82120" name="Picture 549" descr="shadAlive_diver_MD_03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899082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161</xdr:row>
      <xdr:rowOff>28575</xdr:rowOff>
    </xdr:from>
    <xdr:to>
      <xdr:col>1</xdr:col>
      <xdr:colOff>1619250</xdr:colOff>
      <xdr:row>162</xdr:row>
      <xdr:rowOff>0</xdr:rowOff>
    </xdr:to>
    <xdr:pic>
      <xdr:nvPicPr>
        <xdr:cNvPr id="82121" name="Picture 550" descr="shadAlive_diver_MD_04_1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9476600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162</xdr:row>
      <xdr:rowOff>28575</xdr:rowOff>
    </xdr:from>
    <xdr:to>
      <xdr:col>1</xdr:col>
      <xdr:colOff>1619250</xdr:colOff>
      <xdr:row>163</xdr:row>
      <xdr:rowOff>0</xdr:rowOff>
    </xdr:to>
    <xdr:pic>
      <xdr:nvPicPr>
        <xdr:cNvPr id="82122" name="Picture 551" descr="shadAlive_diver_MD_05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996237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163</xdr:row>
      <xdr:rowOff>28575</xdr:rowOff>
    </xdr:from>
    <xdr:to>
      <xdr:col>1</xdr:col>
      <xdr:colOff>1619250</xdr:colOff>
      <xdr:row>164</xdr:row>
      <xdr:rowOff>0</xdr:rowOff>
    </xdr:to>
    <xdr:pic>
      <xdr:nvPicPr>
        <xdr:cNvPr id="82123" name="Picture 552" descr="shadAlive_diver_MD_06_1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0448150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164</xdr:row>
      <xdr:rowOff>28575</xdr:rowOff>
    </xdr:from>
    <xdr:to>
      <xdr:col>1</xdr:col>
      <xdr:colOff>1619250</xdr:colOff>
      <xdr:row>165</xdr:row>
      <xdr:rowOff>0</xdr:rowOff>
    </xdr:to>
    <xdr:pic>
      <xdr:nvPicPr>
        <xdr:cNvPr id="82124" name="Picture 553" descr="shadAlive_diver_MD_07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0933925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165</xdr:row>
      <xdr:rowOff>28575</xdr:rowOff>
    </xdr:from>
    <xdr:to>
      <xdr:col>1</xdr:col>
      <xdr:colOff>1619250</xdr:colOff>
      <xdr:row>166</xdr:row>
      <xdr:rowOff>0</xdr:rowOff>
    </xdr:to>
    <xdr:pic>
      <xdr:nvPicPr>
        <xdr:cNvPr id="82125" name="Picture 554" descr="shadAlive_diver_MD_08_1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1419700"/>
          <a:ext cx="1419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168</xdr:row>
      <xdr:rowOff>9525</xdr:rowOff>
    </xdr:from>
    <xdr:to>
      <xdr:col>1</xdr:col>
      <xdr:colOff>1762125</xdr:colOff>
      <xdr:row>168</xdr:row>
      <xdr:rowOff>476250</xdr:rowOff>
    </xdr:to>
    <xdr:pic>
      <xdr:nvPicPr>
        <xdr:cNvPr id="82126" name="Picture 555" descr="shadAlive_diver_DD_01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2476975"/>
          <a:ext cx="1562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169</xdr:row>
      <xdr:rowOff>9525</xdr:rowOff>
    </xdr:from>
    <xdr:to>
      <xdr:col>1</xdr:col>
      <xdr:colOff>1762125</xdr:colOff>
      <xdr:row>169</xdr:row>
      <xdr:rowOff>476250</xdr:rowOff>
    </xdr:to>
    <xdr:pic>
      <xdr:nvPicPr>
        <xdr:cNvPr id="82127" name="Picture 556" descr="shadAlive_diver_DD_02_1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2962750"/>
          <a:ext cx="1562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170</xdr:row>
      <xdr:rowOff>9525</xdr:rowOff>
    </xdr:from>
    <xdr:to>
      <xdr:col>1</xdr:col>
      <xdr:colOff>1762125</xdr:colOff>
      <xdr:row>170</xdr:row>
      <xdr:rowOff>476250</xdr:rowOff>
    </xdr:to>
    <xdr:pic>
      <xdr:nvPicPr>
        <xdr:cNvPr id="82128" name="Picture 557" descr="shadAlive_diver_DD_03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3448525"/>
          <a:ext cx="1562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171</xdr:row>
      <xdr:rowOff>9525</xdr:rowOff>
    </xdr:from>
    <xdr:to>
      <xdr:col>1</xdr:col>
      <xdr:colOff>1762125</xdr:colOff>
      <xdr:row>171</xdr:row>
      <xdr:rowOff>476250</xdr:rowOff>
    </xdr:to>
    <xdr:pic>
      <xdr:nvPicPr>
        <xdr:cNvPr id="82129" name="Picture 558" descr="shadAlive_diver_DD_04_1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3934300"/>
          <a:ext cx="1562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172</xdr:row>
      <xdr:rowOff>9525</xdr:rowOff>
    </xdr:from>
    <xdr:to>
      <xdr:col>1</xdr:col>
      <xdr:colOff>1762125</xdr:colOff>
      <xdr:row>172</xdr:row>
      <xdr:rowOff>476250</xdr:rowOff>
    </xdr:to>
    <xdr:pic>
      <xdr:nvPicPr>
        <xdr:cNvPr id="82130" name="Picture 559" descr="shadAlive_diver_DD_05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4420075"/>
          <a:ext cx="1562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173</xdr:row>
      <xdr:rowOff>9525</xdr:rowOff>
    </xdr:from>
    <xdr:to>
      <xdr:col>1</xdr:col>
      <xdr:colOff>1762125</xdr:colOff>
      <xdr:row>173</xdr:row>
      <xdr:rowOff>476250</xdr:rowOff>
    </xdr:to>
    <xdr:pic>
      <xdr:nvPicPr>
        <xdr:cNvPr id="82131" name="Picture 560" descr="shadAlive_diver_DD_06_1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4905850"/>
          <a:ext cx="1562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174</xdr:row>
      <xdr:rowOff>9525</xdr:rowOff>
    </xdr:from>
    <xdr:to>
      <xdr:col>1</xdr:col>
      <xdr:colOff>1762125</xdr:colOff>
      <xdr:row>174</xdr:row>
      <xdr:rowOff>476250</xdr:rowOff>
    </xdr:to>
    <xdr:pic>
      <xdr:nvPicPr>
        <xdr:cNvPr id="82132" name="Picture 561" descr="shadAlive_diver_DD_07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5391625"/>
          <a:ext cx="1562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175</xdr:row>
      <xdr:rowOff>9525</xdr:rowOff>
    </xdr:from>
    <xdr:to>
      <xdr:col>1</xdr:col>
      <xdr:colOff>1762125</xdr:colOff>
      <xdr:row>175</xdr:row>
      <xdr:rowOff>476250</xdr:rowOff>
    </xdr:to>
    <xdr:pic>
      <xdr:nvPicPr>
        <xdr:cNvPr id="82133" name="Picture 562" descr="shadAlive_diver_DD_08_1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5877400"/>
          <a:ext cx="1562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176</xdr:row>
      <xdr:rowOff>9525</xdr:rowOff>
    </xdr:from>
    <xdr:to>
      <xdr:col>1</xdr:col>
      <xdr:colOff>1762125</xdr:colOff>
      <xdr:row>176</xdr:row>
      <xdr:rowOff>476250</xdr:rowOff>
    </xdr:to>
    <xdr:pic>
      <xdr:nvPicPr>
        <xdr:cNvPr id="82134" name="Picture 563" descr="shadAlive_diver_DD_09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6363175"/>
          <a:ext cx="1562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571500</xdr:colOff>
      <xdr:row>136</xdr:row>
      <xdr:rowOff>19050</xdr:rowOff>
    </xdr:from>
    <xdr:to>
      <xdr:col>3</xdr:col>
      <xdr:colOff>2914650</xdr:colOff>
      <xdr:row>136</xdr:row>
      <xdr:rowOff>1457325</xdr:rowOff>
    </xdr:to>
    <xdr:pic>
      <xdr:nvPicPr>
        <xdr:cNvPr id="82135" name="Picture 574" descr="shadAlive_diver_wh_SD_02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65741550"/>
          <a:ext cx="23431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157</xdr:row>
      <xdr:rowOff>19050</xdr:rowOff>
    </xdr:from>
    <xdr:to>
      <xdr:col>4</xdr:col>
      <xdr:colOff>0</xdr:colOff>
      <xdr:row>157</xdr:row>
      <xdr:rowOff>1276350</xdr:rowOff>
    </xdr:to>
    <xdr:pic>
      <xdr:nvPicPr>
        <xdr:cNvPr id="82136" name="Picture 575" descr="shadAlive_diver_wh_MD_06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76542900"/>
          <a:ext cx="26670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435</xdr:row>
      <xdr:rowOff>66675</xdr:rowOff>
    </xdr:from>
    <xdr:to>
      <xdr:col>1</xdr:col>
      <xdr:colOff>1066800</xdr:colOff>
      <xdr:row>435</xdr:row>
      <xdr:rowOff>371475</xdr:rowOff>
    </xdr:to>
    <xdr:pic>
      <xdr:nvPicPr>
        <xdr:cNvPr id="82137" name="Picture 616" descr="крючек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20589475"/>
          <a:ext cx="9334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436</xdr:row>
      <xdr:rowOff>38100</xdr:rowOff>
    </xdr:from>
    <xdr:to>
      <xdr:col>1</xdr:col>
      <xdr:colOff>1295400</xdr:colOff>
      <xdr:row>436</xdr:row>
      <xdr:rowOff>409575</xdr:rowOff>
    </xdr:to>
    <xdr:pic>
      <xdr:nvPicPr>
        <xdr:cNvPr id="82138" name="Picture 617" descr="крючек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10466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437</xdr:row>
      <xdr:rowOff>9525</xdr:rowOff>
    </xdr:from>
    <xdr:to>
      <xdr:col>1</xdr:col>
      <xdr:colOff>1609725</xdr:colOff>
      <xdr:row>438</xdr:row>
      <xdr:rowOff>0</xdr:rowOff>
    </xdr:to>
    <xdr:pic>
      <xdr:nvPicPr>
        <xdr:cNvPr id="82139" name="Picture 618" descr="крючек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21503875"/>
          <a:ext cx="1438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432</xdr:row>
      <xdr:rowOff>9525</xdr:rowOff>
    </xdr:from>
    <xdr:to>
      <xdr:col>1</xdr:col>
      <xdr:colOff>466725</xdr:colOff>
      <xdr:row>433</xdr:row>
      <xdr:rowOff>0</xdr:rowOff>
    </xdr:to>
    <xdr:pic>
      <xdr:nvPicPr>
        <xdr:cNvPr id="82140" name="Picture 620" descr="weg_side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9075000"/>
          <a:ext cx="333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609600</xdr:colOff>
      <xdr:row>430</xdr:row>
      <xdr:rowOff>95250</xdr:rowOff>
    </xdr:from>
    <xdr:to>
      <xdr:col>1</xdr:col>
      <xdr:colOff>1457325</xdr:colOff>
      <xdr:row>430</xdr:row>
      <xdr:rowOff>447675</xdr:rowOff>
    </xdr:to>
    <xdr:pic>
      <xdr:nvPicPr>
        <xdr:cNvPr id="82141" name="Picture 621" descr="weg_3-7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18189175"/>
          <a:ext cx="847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590550</xdr:colOff>
      <xdr:row>431</xdr:row>
      <xdr:rowOff>57150</xdr:rowOff>
    </xdr:from>
    <xdr:to>
      <xdr:col>1</xdr:col>
      <xdr:colOff>1524000</xdr:colOff>
      <xdr:row>431</xdr:row>
      <xdr:rowOff>457200</xdr:rowOff>
    </xdr:to>
    <xdr:pic>
      <xdr:nvPicPr>
        <xdr:cNvPr id="82142" name="Picture 622" descr="weg_10-1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18636850"/>
          <a:ext cx="933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571500</xdr:colOff>
      <xdr:row>432</xdr:row>
      <xdr:rowOff>38100</xdr:rowOff>
    </xdr:from>
    <xdr:to>
      <xdr:col>1</xdr:col>
      <xdr:colOff>1619250</xdr:colOff>
      <xdr:row>432</xdr:row>
      <xdr:rowOff>457200</xdr:rowOff>
    </xdr:to>
    <xdr:pic>
      <xdr:nvPicPr>
        <xdr:cNvPr id="82143" name="Picture 623" descr="weg_18-21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19103575"/>
          <a:ext cx="1047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430</xdr:row>
      <xdr:rowOff>95250</xdr:rowOff>
    </xdr:from>
    <xdr:to>
      <xdr:col>1</xdr:col>
      <xdr:colOff>428625</xdr:colOff>
      <xdr:row>430</xdr:row>
      <xdr:rowOff>466725</xdr:rowOff>
    </xdr:to>
    <xdr:pic>
      <xdr:nvPicPr>
        <xdr:cNvPr id="82144" name="Picture 624" descr="weg_side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8189175"/>
          <a:ext cx="257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431</xdr:row>
      <xdr:rowOff>38100</xdr:rowOff>
    </xdr:from>
    <xdr:to>
      <xdr:col>1</xdr:col>
      <xdr:colOff>447675</xdr:colOff>
      <xdr:row>431</xdr:row>
      <xdr:rowOff>447675</xdr:rowOff>
    </xdr:to>
    <xdr:pic>
      <xdr:nvPicPr>
        <xdr:cNvPr id="82145" name="Picture 625" descr="weg_side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8617800"/>
          <a:ext cx="285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509</xdr:row>
      <xdr:rowOff>38100</xdr:rowOff>
    </xdr:from>
    <xdr:to>
      <xdr:col>1</xdr:col>
      <xdr:colOff>1428750</xdr:colOff>
      <xdr:row>510</xdr:row>
      <xdr:rowOff>19050</xdr:rowOff>
    </xdr:to>
    <xdr:pic>
      <xdr:nvPicPr>
        <xdr:cNvPr id="82146" name="Picture 268" descr="Ti_Sing_m_04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560224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510</xdr:row>
      <xdr:rowOff>19050</xdr:rowOff>
    </xdr:from>
    <xdr:to>
      <xdr:col>1</xdr:col>
      <xdr:colOff>1428750</xdr:colOff>
      <xdr:row>511</xdr:row>
      <xdr:rowOff>0</xdr:rowOff>
    </xdr:to>
    <xdr:pic>
      <xdr:nvPicPr>
        <xdr:cNvPr id="82147" name="Picture 268" descr="Ti_Sing_m_04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5648920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511</xdr:row>
      <xdr:rowOff>38100</xdr:rowOff>
    </xdr:from>
    <xdr:to>
      <xdr:col>1</xdr:col>
      <xdr:colOff>1419225</xdr:colOff>
      <xdr:row>512</xdr:row>
      <xdr:rowOff>19050</xdr:rowOff>
    </xdr:to>
    <xdr:pic>
      <xdr:nvPicPr>
        <xdr:cNvPr id="82148" name="Picture 268" descr="Ti_Sing_m_04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569940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511</xdr:row>
      <xdr:rowOff>419100</xdr:rowOff>
    </xdr:from>
    <xdr:to>
      <xdr:col>1</xdr:col>
      <xdr:colOff>1647825</xdr:colOff>
      <xdr:row>513</xdr:row>
      <xdr:rowOff>9525</xdr:rowOff>
    </xdr:to>
    <xdr:pic>
      <xdr:nvPicPr>
        <xdr:cNvPr id="82149" name="Picture 268" descr="Ti_Sing_m_04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57375025"/>
          <a:ext cx="1371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512</xdr:row>
      <xdr:rowOff>466725</xdr:rowOff>
    </xdr:from>
    <xdr:to>
      <xdr:col>1</xdr:col>
      <xdr:colOff>1381125</xdr:colOff>
      <xdr:row>513</xdr:row>
      <xdr:rowOff>447675</xdr:rowOff>
    </xdr:to>
    <xdr:pic>
      <xdr:nvPicPr>
        <xdr:cNvPr id="82150" name="Picture 268" descr="Ti_Sing_m_04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5790842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514</xdr:row>
      <xdr:rowOff>9525</xdr:rowOff>
    </xdr:from>
    <xdr:to>
      <xdr:col>1</xdr:col>
      <xdr:colOff>1362075</xdr:colOff>
      <xdr:row>514</xdr:row>
      <xdr:rowOff>476250</xdr:rowOff>
    </xdr:to>
    <xdr:pic>
      <xdr:nvPicPr>
        <xdr:cNvPr id="82151" name="Picture 268" descr="Ti_Sing_m_04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8422775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319</xdr:row>
      <xdr:rowOff>19050</xdr:rowOff>
    </xdr:from>
    <xdr:to>
      <xdr:col>4</xdr:col>
      <xdr:colOff>171450</xdr:colOff>
      <xdr:row>319</xdr:row>
      <xdr:rowOff>1457325</xdr:rowOff>
    </xdr:to>
    <xdr:pic>
      <xdr:nvPicPr>
        <xdr:cNvPr id="82152" name="Picture 2241" descr="milicous_04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45" b="7947"/>
        <a:stretch>
          <a:fillRect/>
        </a:stretch>
      </xdr:blipFill>
      <xdr:spPr bwMode="auto">
        <a:xfrm>
          <a:off x="2981325" y="164696775"/>
          <a:ext cx="27717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320</xdr:row>
      <xdr:rowOff>19050</xdr:rowOff>
    </xdr:from>
    <xdr:to>
      <xdr:col>1</xdr:col>
      <xdr:colOff>1314450</xdr:colOff>
      <xdr:row>320</xdr:row>
      <xdr:rowOff>447675</xdr:rowOff>
    </xdr:to>
    <xdr:pic>
      <xdr:nvPicPr>
        <xdr:cNvPr id="82153" name="Picture 2242" descr="milicious_11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6617315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325</xdr:row>
      <xdr:rowOff>19050</xdr:rowOff>
    </xdr:from>
    <xdr:to>
      <xdr:col>1</xdr:col>
      <xdr:colOff>1285875</xdr:colOff>
      <xdr:row>325</xdr:row>
      <xdr:rowOff>447675</xdr:rowOff>
    </xdr:to>
    <xdr:pic>
      <xdr:nvPicPr>
        <xdr:cNvPr id="82154" name="Picture 2243" descr="milicious_01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860202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328</xdr:row>
      <xdr:rowOff>19050</xdr:rowOff>
    </xdr:from>
    <xdr:to>
      <xdr:col>1</xdr:col>
      <xdr:colOff>1295400</xdr:colOff>
      <xdr:row>328</xdr:row>
      <xdr:rowOff>447675</xdr:rowOff>
    </xdr:to>
    <xdr:pic>
      <xdr:nvPicPr>
        <xdr:cNvPr id="82155" name="Picture 2244" descr="milicious_02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7005935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324</xdr:row>
      <xdr:rowOff>19050</xdr:rowOff>
    </xdr:from>
    <xdr:to>
      <xdr:col>1</xdr:col>
      <xdr:colOff>1266825</xdr:colOff>
      <xdr:row>324</xdr:row>
      <xdr:rowOff>447675</xdr:rowOff>
    </xdr:to>
    <xdr:pic>
      <xdr:nvPicPr>
        <xdr:cNvPr id="82156" name="Picture 2245" descr="milicious_03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8116250"/>
          <a:ext cx="914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330</xdr:row>
      <xdr:rowOff>19050</xdr:rowOff>
    </xdr:from>
    <xdr:to>
      <xdr:col>1</xdr:col>
      <xdr:colOff>1314450</xdr:colOff>
      <xdr:row>330</xdr:row>
      <xdr:rowOff>447675</xdr:rowOff>
    </xdr:to>
    <xdr:pic>
      <xdr:nvPicPr>
        <xdr:cNvPr id="82157" name="Picture 2246" descr="milicious_04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103090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323</xdr:row>
      <xdr:rowOff>19050</xdr:rowOff>
    </xdr:from>
    <xdr:to>
      <xdr:col>1</xdr:col>
      <xdr:colOff>1247775</xdr:colOff>
      <xdr:row>323</xdr:row>
      <xdr:rowOff>447675</xdr:rowOff>
    </xdr:to>
    <xdr:pic>
      <xdr:nvPicPr>
        <xdr:cNvPr id="82158" name="Picture 2247" descr="milicious_05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6763047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321</xdr:row>
      <xdr:rowOff>28575</xdr:rowOff>
    </xdr:from>
    <xdr:to>
      <xdr:col>1</xdr:col>
      <xdr:colOff>1285875</xdr:colOff>
      <xdr:row>321</xdr:row>
      <xdr:rowOff>466725</xdr:rowOff>
    </xdr:to>
    <xdr:pic>
      <xdr:nvPicPr>
        <xdr:cNvPr id="82159" name="Picture 2248" descr="milicious_06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6668450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329</xdr:row>
      <xdr:rowOff>19050</xdr:rowOff>
    </xdr:from>
    <xdr:to>
      <xdr:col>1</xdr:col>
      <xdr:colOff>1295400</xdr:colOff>
      <xdr:row>329</xdr:row>
      <xdr:rowOff>447675</xdr:rowOff>
    </xdr:to>
    <xdr:pic>
      <xdr:nvPicPr>
        <xdr:cNvPr id="82160" name="Picture 2249" descr="milicious_07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0545125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326</xdr:row>
      <xdr:rowOff>19050</xdr:rowOff>
    </xdr:from>
    <xdr:to>
      <xdr:col>1</xdr:col>
      <xdr:colOff>1266825</xdr:colOff>
      <xdr:row>326</xdr:row>
      <xdr:rowOff>447675</xdr:rowOff>
    </xdr:to>
    <xdr:pic>
      <xdr:nvPicPr>
        <xdr:cNvPr id="82161" name="Picture 2250" descr="milicious_08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6908780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327</xdr:row>
      <xdr:rowOff>28575</xdr:rowOff>
    </xdr:from>
    <xdr:to>
      <xdr:col>1</xdr:col>
      <xdr:colOff>1266825</xdr:colOff>
      <xdr:row>327</xdr:row>
      <xdr:rowOff>466725</xdr:rowOff>
    </xdr:to>
    <xdr:pic>
      <xdr:nvPicPr>
        <xdr:cNvPr id="82162" name="Picture 2251" descr="milicious_09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69583100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322</xdr:row>
      <xdr:rowOff>28575</xdr:rowOff>
    </xdr:from>
    <xdr:to>
      <xdr:col>1</xdr:col>
      <xdr:colOff>1314450</xdr:colOff>
      <xdr:row>322</xdr:row>
      <xdr:rowOff>466725</xdr:rowOff>
    </xdr:to>
    <xdr:pic>
      <xdr:nvPicPr>
        <xdr:cNvPr id="82163" name="Picture 2252" descr="milicious_10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67154225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32</xdr:row>
      <xdr:rowOff>28575</xdr:rowOff>
    </xdr:from>
    <xdr:to>
      <xdr:col>1</xdr:col>
      <xdr:colOff>1600200</xdr:colOff>
      <xdr:row>33</xdr:row>
      <xdr:rowOff>0</xdr:rowOff>
    </xdr:to>
    <xdr:pic>
      <xdr:nvPicPr>
        <xdr:cNvPr id="82164" name="Picture 457" descr="shad_alive_50-80_09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451610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24</xdr:row>
      <xdr:rowOff>28575</xdr:rowOff>
    </xdr:from>
    <xdr:to>
      <xdr:col>1</xdr:col>
      <xdr:colOff>1600200</xdr:colOff>
      <xdr:row>25</xdr:row>
      <xdr:rowOff>0</xdr:rowOff>
    </xdr:to>
    <xdr:pic>
      <xdr:nvPicPr>
        <xdr:cNvPr id="82165" name="Picture 458" descr="shad_alive_50-80_01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62990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25</xdr:row>
      <xdr:rowOff>28575</xdr:rowOff>
    </xdr:from>
    <xdr:to>
      <xdr:col>1</xdr:col>
      <xdr:colOff>1600200</xdr:colOff>
      <xdr:row>26</xdr:row>
      <xdr:rowOff>0</xdr:rowOff>
    </xdr:to>
    <xdr:pic>
      <xdr:nvPicPr>
        <xdr:cNvPr id="82166" name="Picture 459" descr="shad_alive_50-80_02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11567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26</xdr:row>
      <xdr:rowOff>28575</xdr:rowOff>
    </xdr:from>
    <xdr:to>
      <xdr:col>1</xdr:col>
      <xdr:colOff>1600200</xdr:colOff>
      <xdr:row>27</xdr:row>
      <xdr:rowOff>0</xdr:rowOff>
    </xdr:to>
    <xdr:pic>
      <xdr:nvPicPr>
        <xdr:cNvPr id="82167" name="Picture 460" descr="shad_alive_50-80_03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60145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27</xdr:row>
      <xdr:rowOff>28575</xdr:rowOff>
    </xdr:from>
    <xdr:to>
      <xdr:col>1</xdr:col>
      <xdr:colOff>1600200</xdr:colOff>
      <xdr:row>28</xdr:row>
      <xdr:rowOff>0</xdr:rowOff>
    </xdr:to>
    <xdr:pic>
      <xdr:nvPicPr>
        <xdr:cNvPr id="82168" name="Picture 461" descr="shad_alive_50-80_04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208722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28</xdr:row>
      <xdr:rowOff>28575</xdr:rowOff>
    </xdr:from>
    <xdr:to>
      <xdr:col>1</xdr:col>
      <xdr:colOff>1600200</xdr:colOff>
      <xdr:row>29</xdr:row>
      <xdr:rowOff>0</xdr:rowOff>
    </xdr:to>
    <xdr:pic>
      <xdr:nvPicPr>
        <xdr:cNvPr id="82169" name="Picture 462" descr="shad_alive_50-80_05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257300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29</xdr:row>
      <xdr:rowOff>28575</xdr:rowOff>
    </xdr:from>
    <xdr:to>
      <xdr:col>1</xdr:col>
      <xdr:colOff>1600200</xdr:colOff>
      <xdr:row>30</xdr:row>
      <xdr:rowOff>0</xdr:rowOff>
    </xdr:to>
    <xdr:pic>
      <xdr:nvPicPr>
        <xdr:cNvPr id="82170" name="Picture 463" descr="shad_alive_50-80_06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05877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30</xdr:row>
      <xdr:rowOff>28575</xdr:rowOff>
    </xdr:from>
    <xdr:to>
      <xdr:col>1</xdr:col>
      <xdr:colOff>1600200</xdr:colOff>
      <xdr:row>31</xdr:row>
      <xdr:rowOff>0</xdr:rowOff>
    </xdr:to>
    <xdr:pic>
      <xdr:nvPicPr>
        <xdr:cNvPr id="82171" name="Picture 464" descr="shad_alive_50-80_07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54455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31</xdr:row>
      <xdr:rowOff>28575</xdr:rowOff>
    </xdr:from>
    <xdr:to>
      <xdr:col>1</xdr:col>
      <xdr:colOff>1600200</xdr:colOff>
      <xdr:row>32</xdr:row>
      <xdr:rowOff>0</xdr:rowOff>
    </xdr:to>
    <xdr:pic>
      <xdr:nvPicPr>
        <xdr:cNvPr id="82172" name="Picture 465" descr="shad_alive_50-80_08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403032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46</xdr:row>
      <xdr:rowOff>9525</xdr:rowOff>
    </xdr:from>
    <xdr:to>
      <xdr:col>1</xdr:col>
      <xdr:colOff>1590675</xdr:colOff>
      <xdr:row>46</xdr:row>
      <xdr:rowOff>466725</xdr:rowOff>
    </xdr:to>
    <xdr:pic>
      <xdr:nvPicPr>
        <xdr:cNvPr id="82173" name="Picture 457" descr="shad_alive_50-80_09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97405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38</xdr:row>
      <xdr:rowOff>9525</xdr:rowOff>
    </xdr:from>
    <xdr:to>
      <xdr:col>1</xdr:col>
      <xdr:colOff>1590675</xdr:colOff>
      <xdr:row>38</xdr:row>
      <xdr:rowOff>466725</xdr:rowOff>
    </xdr:to>
    <xdr:pic>
      <xdr:nvPicPr>
        <xdr:cNvPr id="82174" name="Picture 458" descr="shad_alive_50-80_01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08785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39</xdr:row>
      <xdr:rowOff>9525</xdr:rowOff>
    </xdr:from>
    <xdr:to>
      <xdr:col>1</xdr:col>
      <xdr:colOff>1590675</xdr:colOff>
      <xdr:row>39</xdr:row>
      <xdr:rowOff>466725</xdr:rowOff>
    </xdr:to>
    <xdr:pic>
      <xdr:nvPicPr>
        <xdr:cNvPr id="82175" name="Picture 459" descr="shad_alive_50-80_02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57362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40</xdr:row>
      <xdr:rowOff>9525</xdr:rowOff>
    </xdr:from>
    <xdr:to>
      <xdr:col>1</xdr:col>
      <xdr:colOff>1590675</xdr:colOff>
      <xdr:row>40</xdr:row>
      <xdr:rowOff>466725</xdr:rowOff>
    </xdr:to>
    <xdr:pic>
      <xdr:nvPicPr>
        <xdr:cNvPr id="82176" name="Picture 460" descr="shad_alive_50-80_03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05940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41</xdr:row>
      <xdr:rowOff>9525</xdr:rowOff>
    </xdr:from>
    <xdr:to>
      <xdr:col>1</xdr:col>
      <xdr:colOff>1590675</xdr:colOff>
      <xdr:row>41</xdr:row>
      <xdr:rowOff>466725</xdr:rowOff>
    </xdr:to>
    <xdr:pic>
      <xdr:nvPicPr>
        <xdr:cNvPr id="82177" name="Picture 461" descr="shad_alive_50-80_04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54517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42</xdr:row>
      <xdr:rowOff>9525</xdr:rowOff>
    </xdr:from>
    <xdr:to>
      <xdr:col>1</xdr:col>
      <xdr:colOff>1590675</xdr:colOff>
      <xdr:row>42</xdr:row>
      <xdr:rowOff>466725</xdr:rowOff>
    </xdr:to>
    <xdr:pic>
      <xdr:nvPicPr>
        <xdr:cNvPr id="82178" name="Picture 462" descr="shad_alive_50-80_05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03095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43</xdr:row>
      <xdr:rowOff>9525</xdr:rowOff>
    </xdr:from>
    <xdr:to>
      <xdr:col>1</xdr:col>
      <xdr:colOff>1590675</xdr:colOff>
      <xdr:row>43</xdr:row>
      <xdr:rowOff>466725</xdr:rowOff>
    </xdr:to>
    <xdr:pic>
      <xdr:nvPicPr>
        <xdr:cNvPr id="82179" name="Picture 463" descr="shad_alive_50-80_06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51672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44</xdr:row>
      <xdr:rowOff>9525</xdr:rowOff>
    </xdr:from>
    <xdr:to>
      <xdr:col>1</xdr:col>
      <xdr:colOff>1590675</xdr:colOff>
      <xdr:row>44</xdr:row>
      <xdr:rowOff>466725</xdr:rowOff>
    </xdr:to>
    <xdr:pic>
      <xdr:nvPicPr>
        <xdr:cNvPr id="82180" name="Picture 464" descr="shad_alive_50-80_07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002500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45</xdr:row>
      <xdr:rowOff>9525</xdr:rowOff>
    </xdr:from>
    <xdr:to>
      <xdr:col>1</xdr:col>
      <xdr:colOff>1590675</xdr:colOff>
      <xdr:row>45</xdr:row>
      <xdr:rowOff>466725</xdr:rowOff>
    </xdr:to>
    <xdr:pic>
      <xdr:nvPicPr>
        <xdr:cNvPr id="82181" name="Picture 465" descr="shad_alive_50-80_08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488275"/>
          <a:ext cx="1438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75</xdr:row>
      <xdr:rowOff>9525</xdr:rowOff>
    </xdr:from>
    <xdr:to>
      <xdr:col>1</xdr:col>
      <xdr:colOff>1628775</xdr:colOff>
      <xdr:row>75</xdr:row>
      <xdr:rowOff>476250</xdr:rowOff>
    </xdr:to>
    <xdr:pic>
      <xdr:nvPicPr>
        <xdr:cNvPr id="82182" name="Picture 391" descr="shad_alive_wn_09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571875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67</xdr:row>
      <xdr:rowOff>9525</xdr:rowOff>
    </xdr:from>
    <xdr:to>
      <xdr:col>1</xdr:col>
      <xdr:colOff>1628775</xdr:colOff>
      <xdr:row>67</xdr:row>
      <xdr:rowOff>476250</xdr:rowOff>
    </xdr:to>
    <xdr:pic>
      <xdr:nvPicPr>
        <xdr:cNvPr id="82183" name="Picture 392" descr="shad_alive_wn_01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183255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68</xdr:row>
      <xdr:rowOff>9525</xdr:rowOff>
    </xdr:from>
    <xdr:to>
      <xdr:col>1</xdr:col>
      <xdr:colOff>1628775</xdr:colOff>
      <xdr:row>69</xdr:row>
      <xdr:rowOff>0</xdr:rowOff>
    </xdr:to>
    <xdr:pic>
      <xdr:nvPicPr>
        <xdr:cNvPr id="82184" name="Picture 393" descr="shad_alive_wn_0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2318325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69</xdr:row>
      <xdr:rowOff>9525</xdr:rowOff>
    </xdr:from>
    <xdr:to>
      <xdr:col>1</xdr:col>
      <xdr:colOff>1628775</xdr:colOff>
      <xdr:row>69</xdr:row>
      <xdr:rowOff>476250</xdr:rowOff>
    </xdr:to>
    <xdr:pic>
      <xdr:nvPicPr>
        <xdr:cNvPr id="82185" name="Picture 394" descr="shad_alive_wn_03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280410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70</xdr:row>
      <xdr:rowOff>9525</xdr:rowOff>
    </xdr:from>
    <xdr:to>
      <xdr:col>1</xdr:col>
      <xdr:colOff>1628775</xdr:colOff>
      <xdr:row>70</xdr:row>
      <xdr:rowOff>476250</xdr:rowOff>
    </xdr:to>
    <xdr:pic>
      <xdr:nvPicPr>
        <xdr:cNvPr id="82186" name="Picture 395" descr="shad_alive_wn_04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328987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71</xdr:row>
      <xdr:rowOff>9525</xdr:rowOff>
    </xdr:from>
    <xdr:to>
      <xdr:col>1</xdr:col>
      <xdr:colOff>1628775</xdr:colOff>
      <xdr:row>72</xdr:row>
      <xdr:rowOff>0</xdr:rowOff>
    </xdr:to>
    <xdr:pic>
      <xdr:nvPicPr>
        <xdr:cNvPr id="82187" name="Picture 396" descr="shad_alive_wn_05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3775650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72</xdr:row>
      <xdr:rowOff>9525</xdr:rowOff>
    </xdr:from>
    <xdr:to>
      <xdr:col>1</xdr:col>
      <xdr:colOff>1628775</xdr:colOff>
      <xdr:row>72</xdr:row>
      <xdr:rowOff>476250</xdr:rowOff>
    </xdr:to>
    <xdr:pic>
      <xdr:nvPicPr>
        <xdr:cNvPr id="82188" name="Picture 397" descr="shad_alive_wn_06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426142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73</xdr:row>
      <xdr:rowOff>9525</xdr:rowOff>
    </xdr:from>
    <xdr:to>
      <xdr:col>1</xdr:col>
      <xdr:colOff>1628775</xdr:colOff>
      <xdr:row>73</xdr:row>
      <xdr:rowOff>476250</xdr:rowOff>
    </xdr:to>
    <xdr:pic>
      <xdr:nvPicPr>
        <xdr:cNvPr id="82189" name="Picture 398" descr="shad_alive_wn_0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474720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74</xdr:row>
      <xdr:rowOff>9525</xdr:rowOff>
    </xdr:from>
    <xdr:to>
      <xdr:col>1</xdr:col>
      <xdr:colOff>1628775</xdr:colOff>
      <xdr:row>75</xdr:row>
      <xdr:rowOff>0</xdr:rowOff>
    </xdr:to>
    <xdr:pic>
      <xdr:nvPicPr>
        <xdr:cNvPr id="82190" name="Picture 399" descr="shad_alive_wn_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5232975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89</xdr:row>
      <xdr:rowOff>9525</xdr:rowOff>
    </xdr:from>
    <xdr:to>
      <xdr:col>1</xdr:col>
      <xdr:colOff>1647825</xdr:colOff>
      <xdr:row>89</xdr:row>
      <xdr:rowOff>476250</xdr:rowOff>
    </xdr:to>
    <xdr:pic>
      <xdr:nvPicPr>
        <xdr:cNvPr id="82191" name="Picture 391" descr="shad_alive_wn_09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224337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81</xdr:row>
      <xdr:rowOff>9525</xdr:rowOff>
    </xdr:from>
    <xdr:to>
      <xdr:col>1</xdr:col>
      <xdr:colOff>1647825</xdr:colOff>
      <xdr:row>81</xdr:row>
      <xdr:rowOff>476250</xdr:rowOff>
    </xdr:to>
    <xdr:pic>
      <xdr:nvPicPr>
        <xdr:cNvPr id="82192" name="Picture 392" descr="shad_alive_wn_01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835717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82</xdr:row>
      <xdr:rowOff>9525</xdr:rowOff>
    </xdr:from>
    <xdr:to>
      <xdr:col>1</xdr:col>
      <xdr:colOff>1647825</xdr:colOff>
      <xdr:row>83</xdr:row>
      <xdr:rowOff>0</xdr:rowOff>
    </xdr:to>
    <xdr:pic>
      <xdr:nvPicPr>
        <xdr:cNvPr id="82193" name="Picture 393" descr="shad_alive_wn_0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8842950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83</xdr:row>
      <xdr:rowOff>19050</xdr:rowOff>
    </xdr:from>
    <xdr:to>
      <xdr:col>1</xdr:col>
      <xdr:colOff>1647825</xdr:colOff>
      <xdr:row>84</xdr:row>
      <xdr:rowOff>0</xdr:rowOff>
    </xdr:to>
    <xdr:pic>
      <xdr:nvPicPr>
        <xdr:cNvPr id="82194" name="Picture 394" descr="shad_alive_wn_03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933825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84</xdr:row>
      <xdr:rowOff>19050</xdr:rowOff>
    </xdr:from>
    <xdr:to>
      <xdr:col>1</xdr:col>
      <xdr:colOff>1647825</xdr:colOff>
      <xdr:row>85</xdr:row>
      <xdr:rowOff>0</xdr:rowOff>
    </xdr:to>
    <xdr:pic>
      <xdr:nvPicPr>
        <xdr:cNvPr id="82195" name="Picture 395" descr="shad_alive_wn_04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982402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85</xdr:row>
      <xdr:rowOff>19050</xdr:rowOff>
    </xdr:from>
    <xdr:to>
      <xdr:col>1</xdr:col>
      <xdr:colOff>1647825</xdr:colOff>
      <xdr:row>86</xdr:row>
      <xdr:rowOff>9525</xdr:rowOff>
    </xdr:to>
    <xdr:pic>
      <xdr:nvPicPr>
        <xdr:cNvPr id="82196" name="Picture 396" descr="shad_alive_wn_05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0309800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86</xdr:row>
      <xdr:rowOff>19050</xdr:rowOff>
    </xdr:from>
    <xdr:to>
      <xdr:col>1</xdr:col>
      <xdr:colOff>1647825</xdr:colOff>
      <xdr:row>87</xdr:row>
      <xdr:rowOff>0</xdr:rowOff>
    </xdr:to>
    <xdr:pic>
      <xdr:nvPicPr>
        <xdr:cNvPr id="82197" name="Picture 397" descr="shad_alive_wn_06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079557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87</xdr:row>
      <xdr:rowOff>19050</xdr:rowOff>
    </xdr:from>
    <xdr:to>
      <xdr:col>1</xdr:col>
      <xdr:colOff>1647825</xdr:colOff>
      <xdr:row>88</xdr:row>
      <xdr:rowOff>0</xdr:rowOff>
    </xdr:to>
    <xdr:pic>
      <xdr:nvPicPr>
        <xdr:cNvPr id="82198" name="Picture 398" descr="shad_alive_wn_07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128135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88</xdr:row>
      <xdr:rowOff>9525</xdr:rowOff>
    </xdr:from>
    <xdr:to>
      <xdr:col>1</xdr:col>
      <xdr:colOff>1647825</xdr:colOff>
      <xdr:row>89</xdr:row>
      <xdr:rowOff>0</xdr:rowOff>
    </xdr:to>
    <xdr:pic>
      <xdr:nvPicPr>
        <xdr:cNvPr id="82199" name="Picture 399" descr="shad_alive_wn_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1757600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104</xdr:row>
      <xdr:rowOff>9525</xdr:rowOff>
    </xdr:from>
    <xdr:to>
      <xdr:col>1</xdr:col>
      <xdr:colOff>1666875</xdr:colOff>
      <xdr:row>104</xdr:row>
      <xdr:rowOff>476250</xdr:rowOff>
    </xdr:to>
    <xdr:pic>
      <xdr:nvPicPr>
        <xdr:cNvPr id="82200" name="Picture 391" descr="shad_alive_wn_09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5052060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96</xdr:row>
      <xdr:rowOff>9525</xdr:rowOff>
    </xdr:from>
    <xdr:to>
      <xdr:col>1</xdr:col>
      <xdr:colOff>1666875</xdr:colOff>
      <xdr:row>96</xdr:row>
      <xdr:rowOff>476250</xdr:rowOff>
    </xdr:to>
    <xdr:pic>
      <xdr:nvPicPr>
        <xdr:cNvPr id="82201" name="Picture 392" descr="shad_alive_wn_01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663440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97</xdr:row>
      <xdr:rowOff>9525</xdr:rowOff>
    </xdr:from>
    <xdr:to>
      <xdr:col>1</xdr:col>
      <xdr:colOff>1666875</xdr:colOff>
      <xdr:row>98</xdr:row>
      <xdr:rowOff>0</xdr:rowOff>
    </xdr:to>
    <xdr:pic>
      <xdr:nvPicPr>
        <xdr:cNvPr id="82202" name="Picture 393" descr="shad_alive_wn_0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7120175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98</xdr:row>
      <xdr:rowOff>9525</xdr:rowOff>
    </xdr:from>
    <xdr:to>
      <xdr:col>1</xdr:col>
      <xdr:colOff>1666875</xdr:colOff>
      <xdr:row>98</xdr:row>
      <xdr:rowOff>476250</xdr:rowOff>
    </xdr:to>
    <xdr:pic>
      <xdr:nvPicPr>
        <xdr:cNvPr id="82203" name="Picture 394" descr="shad_alive_wn_03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760595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99</xdr:row>
      <xdr:rowOff>9525</xdr:rowOff>
    </xdr:from>
    <xdr:to>
      <xdr:col>1</xdr:col>
      <xdr:colOff>1666875</xdr:colOff>
      <xdr:row>99</xdr:row>
      <xdr:rowOff>476250</xdr:rowOff>
    </xdr:to>
    <xdr:pic>
      <xdr:nvPicPr>
        <xdr:cNvPr id="82204" name="Picture 395" descr="shad_alive_wn_04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809172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100</xdr:row>
      <xdr:rowOff>9525</xdr:rowOff>
    </xdr:from>
    <xdr:to>
      <xdr:col>1</xdr:col>
      <xdr:colOff>1666875</xdr:colOff>
      <xdr:row>101</xdr:row>
      <xdr:rowOff>0</xdr:rowOff>
    </xdr:to>
    <xdr:pic>
      <xdr:nvPicPr>
        <xdr:cNvPr id="82205" name="Picture 396" descr="shad_alive_wn_05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8577500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101</xdr:row>
      <xdr:rowOff>9525</xdr:rowOff>
    </xdr:from>
    <xdr:to>
      <xdr:col>1</xdr:col>
      <xdr:colOff>1666875</xdr:colOff>
      <xdr:row>101</xdr:row>
      <xdr:rowOff>476250</xdr:rowOff>
    </xdr:to>
    <xdr:pic>
      <xdr:nvPicPr>
        <xdr:cNvPr id="82206" name="Picture 397" descr="shad_alive_wn_06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906327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102</xdr:row>
      <xdr:rowOff>9525</xdr:rowOff>
    </xdr:from>
    <xdr:to>
      <xdr:col>1</xdr:col>
      <xdr:colOff>1666875</xdr:colOff>
      <xdr:row>102</xdr:row>
      <xdr:rowOff>476250</xdr:rowOff>
    </xdr:to>
    <xdr:pic>
      <xdr:nvPicPr>
        <xdr:cNvPr id="82207" name="Picture 398" descr="shad_alive_wn_0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954905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103</xdr:row>
      <xdr:rowOff>9525</xdr:rowOff>
    </xdr:from>
    <xdr:to>
      <xdr:col>1</xdr:col>
      <xdr:colOff>1666875</xdr:colOff>
      <xdr:row>104</xdr:row>
      <xdr:rowOff>0</xdr:rowOff>
    </xdr:to>
    <xdr:pic>
      <xdr:nvPicPr>
        <xdr:cNvPr id="82208" name="Picture 399" descr="shad_alive_wn_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50034825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114</xdr:row>
      <xdr:rowOff>9525</xdr:rowOff>
    </xdr:from>
    <xdr:to>
      <xdr:col>1</xdr:col>
      <xdr:colOff>1695450</xdr:colOff>
      <xdr:row>114</xdr:row>
      <xdr:rowOff>476250</xdr:rowOff>
    </xdr:to>
    <xdr:pic>
      <xdr:nvPicPr>
        <xdr:cNvPr id="82209" name="Picture 391" descr="shad_alive_wn_09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510212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106</xdr:row>
      <xdr:rowOff>9525</xdr:rowOff>
    </xdr:from>
    <xdr:to>
      <xdr:col>1</xdr:col>
      <xdr:colOff>1695450</xdr:colOff>
      <xdr:row>106</xdr:row>
      <xdr:rowOff>476250</xdr:rowOff>
    </xdr:to>
    <xdr:pic>
      <xdr:nvPicPr>
        <xdr:cNvPr id="82210" name="Picture 392" descr="shad_alive_wn_01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121592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107</xdr:row>
      <xdr:rowOff>9525</xdr:rowOff>
    </xdr:from>
    <xdr:to>
      <xdr:col>1</xdr:col>
      <xdr:colOff>1695450</xdr:colOff>
      <xdr:row>108</xdr:row>
      <xdr:rowOff>0</xdr:rowOff>
    </xdr:to>
    <xdr:pic>
      <xdr:nvPicPr>
        <xdr:cNvPr id="82211" name="Picture 393" descr="shad_alive_wn_0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1701700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108</xdr:row>
      <xdr:rowOff>9525</xdr:rowOff>
    </xdr:from>
    <xdr:to>
      <xdr:col>1</xdr:col>
      <xdr:colOff>1695450</xdr:colOff>
      <xdr:row>108</xdr:row>
      <xdr:rowOff>476250</xdr:rowOff>
    </xdr:to>
    <xdr:pic>
      <xdr:nvPicPr>
        <xdr:cNvPr id="82212" name="Picture 394" descr="shad_alive_wn_03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218747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109</xdr:row>
      <xdr:rowOff>9525</xdr:rowOff>
    </xdr:from>
    <xdr:to>
      <xdr:col>1</xdr:col>
      <xdr:colOff>1695450</xdr:colOff>
      <xdr:row>109</xdr:row>
      <xdr:rowOff>476250</xdr:rowOff>
    </xdr:to>
    <xdr:pic>
      <xdr:nvPicPr>
        <xdr:cNvPr id="82213" name="Picture 395" descr="shad_alive_wn_04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267325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110</xdr:row>
      <xdr:rowOff>9525</xdr:rowOff>
    </xdr:from>
    <xdr:to>
      <xdr:col>1</xdr:col>
      <xdr:colOff>1695450</xdr:colOff>
      <xdr:row>111</xdr:row>
      <xdr:rowOff>0</xdr:rowOff>
    </xdr:to>
    <xdr:pic>
      <xdr:nvPicPr>
        <xdr:cNvPr id="82214" name="Picture 396" descr="shad_alive_wn_05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3159025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111</xdr:row>
      <xdr:rowOff>9525</xdr:rowOff>
    </xdr:from>
    <xdr:to>
      <xdr:col>1</xdr:col>
      <xdr:colOff>1695450</xdr:colOff>
      <xdr:row>111</xdr:row>
      <xdr:rowOff>476250</xdr:rowOff>
    </xdr:to>
    <xdr:pic>
      <xdr:nvPicPr>
        <xdr:cNvPr id="82215" name="Picture 397" descr="shad_alive_wn_06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364480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112</xdr:row>
      <xdr:rowOff>9525</xdr:rowOff>
    </xdr:from>
    <xdr:to>
      <xdr:col>1</xdr:col>
      <xdr:colOff>1695450</xdr:colOff>
      <xdr:row>112</xdr:row>
      <xdr:rowOff>476250</xdr:rowOff>
    </xdr:to>
    <xdr:pic>
      <xdr:nvPicPr>
        <xdr:cNvPr id="82216" name="Picture 398" descr="shad_alive_wn_0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413057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113</xdr:row>
      <xdr:rowOff>9525</xdr:rowOff>
    </xdr:from>
    <xdr:to>
      <xdr:col>1</xdr:col>
      <xdr:colOff>1695450</xdr:colOff>
      <xdr:row>114</xdr:row>
      <xdr:rowOff>0</xdr:rowOff>
    </xdr:to>
    <xdr:pic>
      <xdr:nvPicPr>
        <xdr:cNvPr id="82217" name="Picture 399" descr="shad_alive_wn_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4616350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124</xdr:row>
      <xdr:rowOff>9525</xdr:rowOff>
    </xdr:from>
    <xdr:to>
      <xdr:col>1</xdr:col>
      <xdr:colOff>1724025</xdr:colOff>
      <xdr:row>124</xdr:row>
      <xdr:rowOff>476250</xdr:rowOff>
    </xdr:to>
    <xdr:pic>
      <xdr:nvPicPr>
        <xdr:cNvPr id="82218" name="Picture 391" descr="shad_alive_wn_09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968365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116</xdr:row>
      <xdr:rowOff>9525</xdr:rowOff>
    </xdr:from>
    <xdr:to>
      <xdr:col>1</xdr:col>
      <xdr:colOff>1724025</xdr:colOff>
      <xdr:row>116</xdr:row>
      <xdr:rowOff>476250</xdr:rowOff>
    </xdr:to>
    <xdr:pic>
      <xdr:nvPicPr>
        <xdr:cNvPr id="82219" name="Picture 392" descr="shad_alive_wn_01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79745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117</xdr:row>
      <xdr:rowOff>9525</xdr:rowOff>
    </xdr:from>
    <xdr:to>
      <xdr:col>1</xdr:col>
      <xdr:colOff>1724025</xdr:colOff>
      <xdr:row>118</xdr:row>
      <xdr:rowOff>0</xdr:rowOff>
    </xdr:to>
    <xdr:pic>
      <xdr:nvPicPr>
        <xdr:cNvPr id="82220" name="Picture 393" descr="shad_alive_wn_0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283225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118</xdr:row>
      <xdr:rowOff>9525</xdr:rowOff>
    </xdr:from>
    <xdr:to>
      <xdr:col>1</xdr:col>
      <xdr:colOff>1724025</xdr:colOff>
      <xdr:row>118</xdr:row>
      <xdr:rowOff>476250</xdr:rowOff>
    </xdr:to>
    <xdr:pic>
      <xdr:nvPicPr>
        <xdr:cNvPr id="82221" name="Picture 394" descr="shad_alive_wn_03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76900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119</xdr:row>
      <xdr:rowOff>9525</xdr:rowOff>
    </xdr:from>
    <xdr:to>
      <xdr:col>1</xdr:col>
      <xdr:colOff>1724025</xdr:colOff>
      <xdr:row>119</xdr:row>
      <xdr:rowOff>476250</xdr:rowOff>
    </xdr:to>
    <xdr:pic>
      <xdr:nvPicPr>
        <xdr:cNvPr id="82222" name="Picture 395" descr="shad_alive_wn_04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725477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120</xdr:row>
      <xdr:rowOff>9525</xdr:rowOff>
    </xdr:from>
    <xdr:to>
      <xdr:col>1</xdr:col>
      <xdr:colOff>1724025</xdr:colOff>
      <xdr:row>121</xdr:row>
      <xdr:rowOff>0</xdr:rowOff>
    </xdr:to>
    <xdr:pic>
      <xdr:nvPicPr>
        <xdr:cNvPr id="82223" name="Picture 396" descr="shad_alive_wn_05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7740550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121</xdr:row>
      <xdr:rowOff>9525</xdr:rowOff>
    </xdr:from>
    <xdr:to>
      <xdr:col>1</xdr:col>
      <xdr:colOff>1724025</xdr:colOff>
      <xdr:row>121</xdr:row>
      <xdr:rowOff>476250</xdr:rowOff>
    </xdr:to>
    <xdr:pic>
      <xdr:nvPicPr>
        <xdr:cNvPr id="82224" name="Picture 397" descr="shad_alive_wn_06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8226325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122</xdr:row>
      <xdr:rowOff>9525</xdr:rowOff>
    </xdr:from>
    <xdr:to>
      <xdr:col>1</xdr:col>
      <xdr:colOff>1724025</xdr:colOff>
      <xdr:row>122</xdr:row>
      <xdr:rowOff>476250</xdr:rowOff>
    </xdr:to>
    <xdr:pic>
      <xdr:nvPicPr>
        <xdr:cNvPr id="82225" name="Picture 398" descr="shad_alive_wn_0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8712100"/>
          <a:ext cx="1466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123</xdr:row>
      <xdr:rowOff>9525</xdr:rowOff>
    </xdr:from>
    <xdr:to>
      <xdr:col>1</xdr:col>
      <xdr:colOff>1724025</xdr:colOff>
      <xdr:row>124</xdr:row>
      <xdr:rowOff>0</xdr:rowOff>
    </xdr:to>
    <xdr:pic>
      <xdr:nvPicPr>
        <xdr:cNvPr id="82226" name="Picture 399" descr="shad_alive_wn_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9197875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456</xdr:row>
      <xdr:rowOff>57150</xdr:rowOff>
    </xdr:from>
    <xdr:to>
      <xdr:col>1</xdr:col>
      <xdr:colOff>1809750</xdr:colOff>
      <xdr:row>456</xdr:row>
      <xdr:rowOff>447675</xdr:rowOff>
    </xdr:to>
    <xdr:pic>
      <xdr:nvPicPr>
        <xdr:cNvPr id="82227" name="Picture 178" descr="pintail_0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31362250"/>
          <a:ext cx="1762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455</xdr:row>
      <xdr:rowOff>28575</xdr:rowOff>
    </xdr:from>
    <xdr:to>
      <xdr:col>1</xdr:col>
      <xdr:colOff>1809750</xdr:colOff>
      <xdr:row>455</xdr:row>
      <xdr:rowOff>419100</xdr:rowOff>
    </xdr:to>
    <xdr:pic>
      <xdr:nvPicPr>
        <xdr:cNvPr id="82228" name="Picture 179" descr="pintail_0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30847900"/>
          <a:ext cx="1762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454</xdr:row>
      <xdr:rowOff>9525</xdr:rowOff>
    </xdr:from>
    <xdr:to>
      <xdr:col>1</xdr:col>
      <xdr:colOff>1809750</xdr:colOff>
      <xdr:row>454</xdr:row>
      <xdr:rowOff>409575</xdr:rowOff>
    </xdr:to>
    <xdr:pic>
      <xdr:nvPicPr>
        <xdr:cNvPr id="82229" name="Picture 180" descr="pintail_0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30343075"/>
          <a:ext cx="1762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453</xdr:row>
      <xdr:rowOff>47625</xdr:rowOff>
    </xdr:from>
    <xdr:to>
      <xdr:col>1</xdr:col>
      <xdr:colOff>1809750</xdr:colOff>
      <xdr:row>453</xdr:row>
      <xdr:rowOff>438150</xdr:rowOff>
    </xdr:to>
    <xdr:pic>
      <xdr:nvPicPr>
        <xdr:cNvPr id="82230" name="Picture 181" descr="pintail_0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29895400"/>
          <a:ext cx="1762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452</xdr:row>
      <xdr:rowOff>47625</xdr:rowOff>
    </xdr:from>
    <xdr:to>
      <xdr:col>1</xdr:col>
      <xdr:colOff>1809750</xdr:colOff>
      <xdr:row>452</xdr:row>
      <xdr:rowOff>438150</xdr:rowOff>
    </xdr:to>
    <xdr:pic>
      <xdr:nvPicPr>
        <xdr:cNvPr id="82231" name="Picture 182" descr="pintail_0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29409625"/>
          <a:ext cx="1762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451</xdr:row>
      <xdr:rowOff>28575</xdr:rowOff>
    </xdr:from>
    <xdr:to>
      <xdr:col>1</xdr:col>
      <xdr:colOff>1809750</xdr:colOff>
      <xdr:row>451</xdr:row>
      <xdr:rowOff>428625</xdr:rowOff>
    </xdr:to>
    <xdr:pic>
      <xdr:nvPicPr>
        <xdr:cNvPr id="82232" name="Picture 183" descr="pintail_0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28904800"/>
          <a:ext cx="1762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450</xdr:row>
      <xdr:rowOff>47625</xdr:rowOff>
    </xdr:from>
    <xdr:to>
      <xdr:col>1</xdr:col>
      <xdr:colOff>1809750</xdr:colOff>
      <xdr:row>450</xdr:row>
      <xdr:rowOff>438150</xdr:rowOff>
    </xdr:to>
    <xdr:pic>
      <xdr:nvPicPr>
        <xdr:cNvPr id="82233" name="Picture 184" descr="pintail_07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28438075"/>
          <a:ext cx="1762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449</xdr:row>
      <xdr:rowOff>28575</xdr:rowOff>
    </xdr:from>
    <xdr:to>
      <xdr:col>1</xdr:col>
      <xdr:colOff>1809750</xdr:colOff>
      <xdr:row>449</xdr:row>
      <xdr:rowOff>428625</xdr:rowOff>
    </xdr:to>
    <xdr:pic>
      <xdr:nvPicPr>
        <xdr:cNvPr id="82234" name="Picture 185" descr="pintail_08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27933250"/>
          <a:ext cx="1762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50</xdr:row>
      <xdr:rowOff>9525</xdr:rowOff>
    </xdr:from>
    <xdr:to>
      <xdr:col>1</xdr:col>
      <xdr:colOff>1571625</xdr:colOff>
      <xdr:row>50</xdr:row>
      <xdr:rowOff>466725</xdr:rowOff>
    </xdr:to>
    <xdr:pic>
      <xdr:nvPicPr>
        <xdr:cNvPr id="82235" name="Рисунок 592" descr="29_M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2917150"/>
          <a:ext cx="1371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65</xdr:row>
      <xdr:rowOff>9525</xdr:rowOff>
    </xdr:from>
    <xdr:to>
      <xdr:col>1</xdr:col>
      <xdr:colOff>1571625</xdr:colOff>
      <xdr:row>65</xdr:row>
      <xdr:rowOff>466725</xdr:rowOff>
    </xdr:to>
    <xdr:pic>
      <xdr:nvPicPr>
        <xdr:cNvPr id="82236" name="Рисунок 593" descr="29_M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1184850"/>
          <a:ext cx="1381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79</xdr:row>
      <xdr:rowOff>9525</xdr:rowOff>
    </xdr:from>
    <xdr:to>
      <xdr:col>1</xdr:col>
      <xdr:colOff>1562100</xdr:colOff>
      <xdr:row>79</xdr:row>
      <xdr:rowOff>466725</xdr:rowOff>
    </xdr:to>
    <xdr:pic>
      <xdr:nvPicPr>
        <xdr:cNvPr id="82237" name="Рисунок 594" descr="29_M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7661850"/>
          <a:ext cx="1390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93</xdr:row>
      <xdr:rowOff>19050</xdr:rowOff>
    </xdr:from>
    <xdr:to>
      <xdr:col>1</xdr:col>
      <xdr:colOff>1590675</xdr:colOff>
      <xdr:row>94</xdr:row>
      <xdr:rowOff>0</xdr:rowOff>
    </xdr:to>
    <xdr:pic>
      <xdr:nvPicPr>
        <xdr:cNvPr id="82238" name="Рисунок 595" descr="29_M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4196000"/>
          <a:ext cx="1381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36</xdr:row>
      <xdr:rowOff>28575</xdr:rowOff>
    </xdr:from>
    <xdr:to>
      <xdr:col>1</xdr:col>
      <xdr:colOff>1504950</xdr:colOff>
      <xdr:row>36</xdr:row>
      <xdr:rowOff>466725</xdr:rowOff>
    </xdr:to>
    <xdr:pic>
      <xdr:nvPicPr>
        <xdr:cNvPr id="82239" name="Рисунок 596" descr="29_M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459200"/>
          <a:ext cx="13049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21</xdr:row>
      <xdr:rowOff>38100</xdr:rowOff>
    </xdr:from>
    <xdr:to>
      <xdr:col>1</xdr:col>
      <xdr:colOff>1543050</xdr:colOff>
      <xdr:row>22</xdr:row>
      <xdr:rowOff>0</xdr:rowOff>
    </xdr:to>
    <xdr:pic>
      <xdr:nvPicPr>
        <xdr:cNvPr id="82240" name="Рисунок 597" descr="29_M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182100"/>
          <a:ext cx="13144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332</xdr:row>
      <xdr:rowOff>19050</xdr:rowOff>
    </xdr:from>
    <xdr:to>
      <xdr:col>1</xdr:col>
      <xdr:colOff>1314450</xdr:colOff>
      <xdr:row>332</xdr:row>
      <xdr:rowOff>447675</xdr:rowOff>
    </xdr:to>
    <xdr:pic>
      <xdr:nvPicPr>
        <xdr:cNvPr id="82241" name="Picture 2242" descr="milicious_11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166907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337</xdr:row>
      <xdr:rowOff>19050</xdr:rowOff>
    </xdr:from>
    <xdr:to>
      <xdr:col>1</xdr:col>
      <xdr:colOff>1285875</xdr:colOff>
      <xdr:row>337</xdr:row>
      <xdr:rowOff>447675</xdr:rowOff>
    </xdr:to>
    <xdr:pic>
      <xdr:nvPicPr>
        <xdr:cNvPr id="82242" name="Picture 2243" descr="milicious_01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7409795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340</xdr:row>
      <xdr:rowOff>19050</xdr:rowOff>
    </xdr:from>
    <xdr:to>
      <xdr:col>1</xdr:col>
      <xdr:colOff>1295400</xdr:colOff>
      <xdr:row>340</xdr:row>
      <xdr:rowOff>447675</xdr:rowOff>
    </xdr:to>
    <xdr:pic>
      <xdr:nvPicPr>
        <xdr:cNvPr id="82243" name="Picture 2244" descr="milicious_02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7555527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336</xdr:row>
      <xdr:rowOff>19050</xdr:rowOff>
    </xdr:from>
    <xdr:to>
      <xdr:col>1</xdr:col>
      <xdr:colOff>1266825</xdr:colOff>
      <xdr:row>336</xdr:row>
      <xdr:rowOff>447675</xdr:rowOff>
    </xdr:to>
    <xdr:pic>
      <xdr:nvPicPr>
        <xdr:cNvPr id="82244" name="Picture 2245" descr="milicious_03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3612175"/>
          <a:ext cx="914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342</xdr:row>
      <xdr:rowOff>19050</xdr:rowOff>
    </xdr:from>
    <xdr:to>
      <xdr:col>1</xdr:col>
      <xdr:colOff>1314450</xdr:colOff>
      <xdr:row>342</xdr:row>
      <xdr:rowOff>447675</xdr:rowOff>
    </xdr:to>
    <xdr:pic>
      <xdr:nvPicPr>
        <xdr:cNvPr id="82245" name="Picture 2246" descr="milicious_04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652682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335</xdr:row>
      <xdr:rowOff>19050</xdr:rowOff>
    </xdr:from>
    <xdr:to>
      <xdr:col>1</xdr:col>
      <xdr:colOff>1247775</xdr:colOff>
      <xdr:row>335</xdr:row>
      <xdr:rowOff>447675</xdr:rowOff>
    </xdr:to>
    <xdr:pic>
      <xdr:nvPicPr>
        <xdr:cNvPr id="82246" name="Picture 2247" descr="milicious_05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7312640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333</xdr:row>
      <xdr:rowOff>28575</xdr:rowOff>
    </xdr:from>
    <xdr:to>
      <xdr:col>1</xdr:col>
      <xdr:colOff>1285875</xdr:colOff>
      <xdr:row>333</xdr:row>
      <xdr:rowOff>466725</xdr:rowOff>
    </xdr:to>
    <xdr:pic>
      <xdr:nvPicPr>
        <xdr:cNvPr id="82247" name="Picture 2248" descr="milicious_06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72164375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341</xdr:row>
      <xdr:rowOff>19050</xdr:rowOff>
    </xdr:from>
    <xdr:to>
      <xdr:col>1</xdr:col>
      <xdr:colOff>1295400</xdr:colOff>
      <xdr:row>341</xdr:row>
      <xdr:rowOff>447675</xdr:rowOff>
    </xdr:to>
    <xdr:pic>
      <xdr:nvPicPr>
        <xdr:cNvPr id="82248" name="Picture 2249" descr="milicious_07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6041050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338</xdr:row>
      <xdr:rowOff>19050</xdr:rowOff>
    </xdr:from>
    <xdr:to>
      <xdr:col>1</xdr:col>
      <xdr:colOff>1266825</xdr:colOff>
      <xdr:row>338</xdr:row>
      <xdr:rowOff>447675</xdr:rowOff>
    </xdr:to>
    <xdr:pic>
      <xdr:nvPicPr>
        <xdr:cNvPr id="82249" name="Picture 2250" descr="milicious_08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7458372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339</xdr:row>
      <xdr:rowOff>28575</xdr:rowOff>
    </xdr:from>
    <xdr:to>
      <xdr:col>1</xdr:col>
      <xdr:colOff>1266825</xdr:colOff>
      <xdr:row>339</xdr:row>
      <xdr:rowOff>466725</xdr:rowOff>
    </xdr:to>
    <xdr:pic>
      <xdr:nvPicPr>
        <xdr:cNvPr id="82250" name="Picture 2251" descr="milicious_09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75079025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334</xdr:row>
      <xdr:rowOff>28575</xdr:rowOff>
    </xdr:from>
    <xdr:to>
      <xdr:col>1</xdr:col>
      <xdr:colOff>1314450</xdr:colOff>
      <xdr:row>334</xdr:row>
      <xdr:rowOff>466725</xdr:rowOff>
    </xdr:to>
    <xdr:pic>
      <xdr:nvPicPr>
        <xdr:cNvPr id="82251" name="Picture 2252" descr="milicious_10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2650150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368</xdr:row>
      <xdr:rowOff>19050</xdr:rowOff>
    </xdr:from>
    <xdr:to>
      <xdr:col>1</xdr:col>
      <xdr:colOff>1314450</xdr:colOff>
      <xdr:row>368</xdr:row>
      <xdr:rowOff>447675</xdr:rowOff>
    </xdr:to>
    <xdr:pic>
      <xdr:nvPicPr>
        <xdr:cNvPr id="82252" name="Picture 2242" descr="milicious_11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815685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373</xdr:row>
      <xdr:rowOff>19050</xdr:rowOff>
    </xdr:from>
    <xdr:to>
      <xdr:col>1</xdr:col>
      <xdr:colOff>1285875</xdr:colOff>
      <xdr:row>373</xdr:row>
      <xdr:rowOff>447675</xdr:rowOff>
    </xdr:to>
    <xdr:pic>
      <xdr:nvPicPr>
        <xdr:cNvPr id="82253" name="Picture 2243" descr="milicious_01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058572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376</xdr:row>
      <xdr:rowOff>19050</xdr:rowOff>
    </xdr:from>
    <xdr:to>
      <xdr:col>1</xdr:col>
      <xdr:colOff>1295400</xdr:colOff>
      <xdr:row>376</xdr:row>
      <xdr:rowOff>447675</xdr:rowOff>
    </xdr:to>
    <xdr:pic>
      <xdr:nvPicPr>
        <xdr:cNvPr id="82254" name="Picture 2244" descr="milicious_02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9204305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372</xdr:row>
      <xdr:rowOff>19050</xdr:rowOff>
    </xdr:from>
    <xdr:to>
      <xdr:col>1</xdr:col>
      <xdr:colOff>1266825</xdr:colOff>
      <xdr:row>372</xdr:row>
      <xdr:rowOff>447675</xdr:rowOff>
    </xdr:to>
    <xdr:pic>
      <xdr:nvPicPr>
        <xdr:cNvPr id="82255" name="Picture 2245" descr="milicious_03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90099950"/>
          <a:ext cx="914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371</xdr:row>
      <xdr:rowOff>19050</xdr:rowOff>
    </xdr:from>
    <xdr:to>
      <xdr:col>1</xdr:col>
      <xdr:colOff>1247775</xdr:colOff>
      <xdr:row>371</xdr:row>
      <xdr:rowOff>447675</xdr:rowOff>
    </xdr:to>
    <xdr:pic>
      <xdr:nvPicPr>
        <xdr:cNvPr id="82256" name="Picture 2247" descr="milicious_05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8961417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369</xdr:row>
      <xdr:rowOff>28575</xdr:rowOff>
    </xdr:from>
    <xdr:to>
      <xdr:col>1</xdr:col>
      <xdr:colOff>1285875</xdr:colOff>
      <xdr:row>369</xdr:row>
      <xdr:rowOff>466725</xdr:rowOff>
    </xdr:to>
    <xdr:pic>
      <xdr:nvPicPr>
        <xdr:cNvPr id="82257" name="Picture 2248" descr="milicious_06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88652150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374</xdr:row>
      <xdr:rowOff>19050</xdr:rowOff>
    </xdr:from>
    <xdr:to>
      <xdr:col>1</xdr:col>
      <xdr:colOff>1266825</xdr:colOff>
      <xdr:row>374</xdr:row>
      <xdr:rowOff>447675</xdr:rowOff>
    </xdr:to>
    <xdr:pic>
      <xdr:nvPicPr>
        <xdr:cNvPr id="82258" name="Picture 2250" descr="milicious_08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107150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375</xdr:row>
      <xdr:rowOff>28575</xdr:rowOff>
    </xdr:from>
    <xdr:to>
      <xdr:col>1</xdr:col>
      <xdr:colOff>1266825</xdr:colOff>
      <xdr:row>375</xdr:row>
      <xdr:rowOff>466725</xdr:rowOff>
    </xdr:to>
    <xdr:pic>
      <xdr:nvPicPr>
        <xdr:cNvPr id="82259" name="Picture 2251" descr="milicious_09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1566800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370</xdr:row>
      <xdr:rowOff>28575</xdr:rowOff>
    </xdr:from>
    <xdr:to>
      <xdr:col>1</xdr:col>
      <xdr:colOff>1314450</xdr:colOff>
      <xdr:row>370</xdr:row>
      <xdr:rowOff>466725</xdr:rowOff>
    </xdr:to>
    <xdr:pic>
      <xdr:nvPicPr>
        <xdr:cNvPr id="82260" name="Picture 2252" descr="milicious_10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9137925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541</xdr:row>
      <xdr:rowOff>38100</xdr:rowOff>
    </xdr:from>
    <xdr:to>
      <xdr:col>1</xdr:col>
      <xdr:colOff>1704975</xdr:colOff>
      <xdr:row>541</xdr:row>
      <xdr:rowOff>476250</xdr:rowOff>
    </xdr:to>
    <xdr:pic>
      <xdr:nvPicPr>
        <xdr:cNvPr id="82262" name="Рисунок 10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557750"/>
          <a:ext cx="1600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542</xdr:row>
      <xdr:rowOff>38100</xdr:rowOff>
    </xdr:from>
    <xdr:to>
      <xdr:col>1</xdr:col>
      <xdr:colOff>1685925</xdr:colOff>
      <xdr:row>542</xdr:row>
      <xdr:rowOff>466725</xdr:rowOff>
    </xdr:to>
    <xdr:pic>
      <xdr:nvPicPr>
        <xdr:cNvPr id="82263" name="Рисунок 11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72043525"/>
          <a:ext cx="1571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543</xdr:row>
      <xdr:rowOff>9525</xdr:rowOff>
    </xdr:from>
    <xdr:to>
      <xdr:col>1</xdr:col>
      <xdr:colOff>1743075</xdr:colOff>
      <xdr:row>543</xdr:row>
      <xdr:rowOff>466725</xdr:rowOff>
    </xdr:to>
    <xdr:pic>
      <xdr:nvPicPr>
        <xdr:cNvPr id="82264" name="Рисунок 12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72500725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544</xdr:row>
      <xdr:rowOff>9525</xdr:rowOff>
    </xdr:from>
    <xdr:to>
      <xdr:col>1</xdr:col>
      <xdr:colOff>1695450</xdr:colOff>
      <xdr:row>544</xdr:row>
      <xdr:rowOff>447675</xdr:rowOff>
    </xdr:to>
    <xdr:pic>
      <xdr:nvPicPr>
        <xdr:cNvPr id="82265" name="Рисунок 13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2986500"/>
          <a:ext cx="15906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544</xdr:row>
      <xdr:rowOff>485775</xdr:rowOff>
    </xdr:from>
    <xdr:to>
      <xdr:col>1</xdr:col>
      <xdr:colOff>1781175</xdr:colOff>
      <xdr:row>545</xdr:row>
      <xdr:rowOff>457200</xdr:rowOff>
    </xdr:to>
    <xdr:pic>
      <xdr:nvPicPr>
        <xdr:cNvPr id="82266" name="Рисунок 14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73462750"/>
          <a:ext cx="16573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546</xdr:row>
      <xdr:rowOff>19050</xdr:rowOff>
    </xdr:from>
    <xdr:to>
      <xdr:col>1</xdr:col>
      <xdr:colOff>1762125</xdr:colOff>
      <xdr:row>546</xdr:row>
      <xdr:rowOff>466725</xdr:rowOff>
    </xdr:to>
    <xdr:pic>
      <xdr:nvPicPr>
        <xdr:cNvPr id="82267" name="Рисунок 15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73967575"/>
          <a:ext cx="16383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549</xdr:row>
      <xdr:rowOff>38100</xdr:rowOff>
    </xdr:from>
    <xdr:to>
      <xdr:col>1</xdr:col>
      <xdr:colOff>1733550</xdr:colOff>
      <xdr:row>549</xdr:row>
      <xdr:rowOff>447675</xdr:rowOff>
    </xdr:to>
    <xdr:pic>
      <xdr:nvPicPr>
        <xdr:cNvPr id="82268" name="Рисунок 733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75129625"/>
          <a:ext cx="1552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550</xdr:row>
      <xdr:rowOff>19050</xdr:rowOff>
    </xdr:from>
    <xdr:to>
      <xdr:col>1</xdr:col>
      <xdr:colOff>1695450</xdr:colOff>
      <xdr:row>550</xdr:row>
      <xdr:rowOff>428625</xdr:rowOff>
    </xdr:to>
    <xdr:pic>
      <xdr:nvPicPr>
        <xdr:cNvPr id="82269" name="Рисунок 734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75596350"/>
          <a:ext cx="14954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551</xdr:row>
      <xdr:rowOff>9525</xdr:rowOff>
    </xdr:from>
    <xdr:to>
      <xdr:col>1</xdr:col>
      <xdr:colOff>1743075</xdr:colOff>
      <xdr:row>551</xdr:row>
      <xdr:rowOff>457200</xdr:rowOff>
    </xdr:to>
    <xdr:pic>
      <xdr:nvPicPr>
        <xdr:cNvPr id="82270" name="Рисунок 735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76072600"/>
          <a:ext cx="16097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552</xdr:row>
      <xdr:rowOff>19050</xdr:rowOff>
    </xdr:from>
    <xdr:to>
      <xdr:col>1</xdr:col>
      <xdr:colOff>1724025</xdr:colOff>
      <xdr:row>552</xdr:row>
      <xdr:rowOff>438150</xdr:rowOff>
    </xdr:to>
    <xdr:pic>
      <xdr:nvPicPr>
        <xdr:cNvPr id="82271" name="Рисунок 736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76567900"/>
          <a:ext cx="1552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553</xdr:row>
      <xdr:rowOff>38100</xdr:rowOff>
    </xdr:from>
    <xdr:to>
      <xdr:col>1</xdr:col>
      <xdr:colOff>1714500</xdr:colOff>
      <xdr:row>553</xdr:row>
      <xdr:rowOff>457200</xdr:rowOff>
    </xdr:to>
    <xdr:pic>
      <xdr:nvPicPr>
        <xdr:cNvPr id="82272" name="Рисунок 737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77072725"/>
          <a:ext cx="1524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554</xdr:row>
      <xdr:rowOff>19050</xdr:rowOff>
    </xdr:from>
    <xdr:to>
      <xdr:col>1</xdr:col>
      <xdr:colOff>1752600</xdr:colOff>
      <xdr:row>554</xdr:row>
      <xdr:rowOff>466725</xdr:rowOff>
    </xdr:to>
    <xdr:pic>
      <xdr:nvPicPr>
        <xdr:cNvPr id="82273" name="Рисунок 738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77539450"/>
          <a:ext cx="1571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540</xdr:row>
      <xdr:rowOff>38100</xdr:rowOff>
    </xdr:from>
    <xdr:to>
      <xdr:col>3</xdr:col>
      <xdr:colOff>2543175</xdr:colOff>
      <xdr:row>540</xdr:row>
      <xdr:rowOff>1428750</xdr:rowOff>
    </xdr:to>
    <xdr:pic>
      <xdr:nvPicPr>
        <xdr:cNvPr id="82274" name="Рисунок 1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70081375"/>
          <a:ext cx="25241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540</xdr:row>
      <xdr:rowOff>352425</xdr:rowOff>
    </xdr:from>
    <xdr:to>
      <xdr:col>10</xdr:col>
      <xdr:colOff>1076325</xdr:colOff>
      <xdr:row>540</xdr:row>
      <xdr:rowOff>1019175</xdr:rowOff>
    </xdr:to>
    <xdr:pic>
      <xdr:nvPicPr>
        <xdr:cNvPr id="82275" name="Рисунок 667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270395700"/>
          <a:ext cx="4152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378</xdr:row>
      <xdr:rowOff>19050</xdr:rowOff>
    </xdr:from>
    <xdr:to>
      <xdr:col>1</xdr:col>
      <xdr:colOff>1314450</xdr:colOff>
      <xdr:row>378</xdr:row>
      <xdr:rowOff>447675</xdr:rowOff>
    </xdr:to>
    <xdr:pic>
      <xdr:nvPicPr>
        <xdr:cNvPr id="82276" name="Picture 2246" descr="milicious_04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9301460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377</xdr:row>
      <xdr:rowOff>19050</xdr:rowOff>
    </xdr:from>
    <xdr:to>
      <xdr:col>1</xdr:col>
      <xdr:colOff>1295400</xdr:colOff>
      <xdr:row>377</xdr:row>
      <xdr:rowOff>447675</xdr:rowOff>
    </xdr:to>
    <xdr:pic>
      <xdr:nvPicPr>
        <xdr:cNvPr id="82277" name="Picture 2249" descr="milicious_07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92528825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344</xdr:row>
      <xdr:rowOff>19050</xdr:rowOff>
    </xdr:from>
    <xdr:to>
      <xdr:col>1</xdr:col>
      <xdr:colOff>1314450</xdr:colOff>
      <xdr:row>344</xdr:row>
      <xdr:rowOff>447675</xdr:rowOff>
    </xdr:to>
    <xdr:pic>
      <xdr:nvPicPr>
        <xdr:cNvPr id="82278" name="Picture 2242" descr="milicious_11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716500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349</xdr:row>
      <xdr:rowOff>19050</xdr:rowOff>
    </xdr:from>
    <xdr:to>
      <xdr:col>1</xdr:col>
      <xdr:colOff>1285875</xdr:colOff>
      <xdr:row>349</xdr:row>
      <xdr:rowOff>447675</xdr:rowOff>
    </xdr:to>
    <xdr:pic>
      <xdr:nvPicPr>
        <xdr:cNvPr id="82279" name="Picture 2243" descr="milicious_01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7959387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352</xdr:row>
      <xdr:rowOff>19050</xdr:rowOff>
    </xdr:from>
    <xdr:to>
      <xdr:col>1</xdr:col>
      <xdr:colOff>1295400</xdr:colOff>
      <xdr:row>352</xdr:row>
      <xdr:rowOff>447675</xdr:rowOff>
    </xdr:to>
    <xdr:pic>
      <xdr:nvPicPr>
        <xdr:cNvPr id="82280" name="Picture 2244" descr="milicious_02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8105120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348</xdr:row>
      <xdr:rowOff>19050</xdr:rowOff>
    </xdr:from>
    <xdr:to>
      <xdr:col>1</xdr:col>
      <xdr:colOff>1266825</xdr:colOff>
      <xdr:row>348</xdr:row>
      <xdr:rowOff>447675</xdr:rowOff>
    </xdr:to>
    <xdr:pic>
      <xdr:nvPicPr>
        <xdr:cNvPr id="82281" name="Picture 2245" descr="milicious_03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9108100"/>
          <a:ext cx="914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354</xdr:row>
      <xdr:rowOff>19050</xdr:rowOff>
    </xdr:from>
    <xdr:to>
      <xdr:col>1</xdr:col>
      <xdr:colOff>1314450</xdr:colOff>
      <xdr:row>354</xdr:row>
      <xdr:rowOff>447675</xdr:rowOff>
    </xdr:to>
    <xdr:pic>
      <xdr:nvPicPr>
        <xdr:cNvPr id="82282" name="Picture 2246" descr="milicious_04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202275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347</xdr:row>
      <xdr:rowOff>19050</xdr:rowOff>
    </xdr:from>
    <xdr:to>
      <xdr:col>1</xdr:col>
      <xdr:colOff>1247775</xdr:colOff>
      <xdr:row>347</xdr:row>
      <xdr:rowOff>447675</xdr:rowOff>
    </xdr:to>
    <xdr:pic>
      <xdr:nvPicPr>
        <xdr:cNvPr id="82283" name="Picture 2247" descr="milicious_05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7862232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345</xdr:row>
      <xdr:rowOff>28575</xdr:rowOff>
    </xdr:from>
    <xdr:to>
      <xdr:col>1</xdr:col>
      <xdr:colOff>1285875</xdr:colOff>
      <xdr:row>345</xdr:row>
      <xdr:rowOff>466725</xdr:rowOff>
    </xdr:to>
    <xdr:pic>
      <xdr:nvPicPr>
        <xdr:cNvPr id="82284" name="Picture 2248" descr="milicious_06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77660300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353</xdr:row>
      <xdr:rowOff>19050</xdr:rowOff>
    </xdr:from>
    <xdr:to>
      <xdr:col>1</xdr:col>
      <xdr:colOff>1295400</xdr:colOff>
      <xdr:row>353</xdr:row>
      <xdr:rowOff>447675</xdr:rowOff>
    </xdr:to>
    <xdr:pic>
      <xdr:nvPicPr>
        <xdr:cNvPr id="82285" name="Picture 2249" descr="milicious_07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81536975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350</xdr:row>
      <xdr:rowOff>19050</xdr:rowOff>
    </xdr:from>
    <xdr:to>
      <xdr:col>1</xdr:col>
      <xdr:colOff>1266825</xdr:colOff>
      <xdr:row>350</xdr:row>
      <xdr:rowOff>447675</xdr:rowOff>
    </xdr:to>
    <xdr:pic>
      <xdr:nvPicPr>
        <xdr:cNvPr id="82286" name="Picture 2250" descr="milicious_08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007965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351</xdr:row>
      <xdr:rowOff>28575</xdr:rowOff>
    </xdr:from>
    <xdr:to>
      <xdr:col>1</xdr:col>
      <xdr:colOff>1266825</xdr:colOff>
      <xdr:row>351</xdr:row>
      <xdr:rowOff>466725</xdr:rowOff>
    </xdr:to>
    <xdr:pic>
      <xdr:nvPicPr>
        <xdr:cNvPr id="82287" name="Picture 2251" descr="milicious_09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0574950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346</xdr:row>
      <xdr:rowOff>28575</xdr:rowOff>
    </xdr:from>
    <xdr:to>
      <xdr:col>1</xdr:col>
      <xdr:colOff>1314450</xdr:colOff>
      <xdr:row>346</xdr:row>
      <xdr:rowOff>466725</xdr:rowOff>
    </xdr:to>
    <xdr:pic>
      <xdr:nvPicPr>
        <xdr:cNvPr id="82288" name="Picture 2252" descr="milicious_10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8146075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356</xdr:row>
      <xdr:rowOff>19050</xdr:rowOff>
    </xdr:from>
    <xdr:to>
      <xdr:col>1</xdr:col>
      <xdr:colOff>1314450</xdr:colOff>
      <xdr:row>356</xdr:row>
      <xdr:rowOff>447675</xdr:rowOff>
    </xdr:to>
    <xdr:pic>
      <xdr:nvPicPr>
        <xdr:cNvPr id="82289" name="Picture 2242" descr="milicious_11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266092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361</xdr:row>
      <xdr:rowOff>19050</xdr:rowOff>
    </xdr:from>
    <xdr:to>
      <xdr:col>1</xdr:col>
      <xdr:colOff>1285875</xdr:colOff>
      <xdr:row>361</xdr:row>
      <xdr:rowOff>447675</xdr:rowOff>
    </xdr:to>
    <xdr:pic>
      <xdr:nvPicPr>
        <xdr:cNvPr id="82290" name="Picture 2243" descr="milicious_01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8508980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364</xdr:row>
      <xdr:rowOff>19050</xdr:rowOff>
    </xdr:from>
    <xdr:to>
      <xdr:col>1</xdr:col>
      <xdr:colOff>1295400</xdr:colOff>
      <xdr:row>364</xdr:row>
      <xdr:rowOff>447675</xdr:rowOff>
    </xdr:to>
    <xdr:pic>
      <xdr:nvPicPr>
        <xdr:cNvPr id="82291" name="Picture 2244" descr="milicious_02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8654712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360</xdr:row>
      <xdr:rowOff>19050</xdr:rowOff>
    </xdr:from>
    <xdr:to>
      <xdr:col>1</xdr:col>
      <xdr:colOff>1266825</xdr:colOff>
      <xdr:row>360</xdr:row>
      <xdr:rowOff>447675</xdr:rowOff>
    </xdr:to>
    <xdr:pic>
      <xdr:nvPicPr>
        <xdr:cNvPr id="82292" name="Picture 2245" descr="milicious_03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84604025"/>
          <a:ext cx="914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366</xdr:row>
      <xdr:rowOff>19050</xdr:rowOff>
    </xdr:from>
    <xdr:to>
      <xdr:col>1</xdr:col>
      <xdr:colOff>1314450</xdr:colOff>
      <xdr:row>366</xdr:row>
      <xdr:rowOff>447675</xdr:rowOff>
    </xdr:to>
    <xdr:pic>
      <xdr:nvPicPr>
        <xdr:cNvPr id="82293" name="Picture 2246" descr="milicious_04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751867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359</xdr:row>
      <xdr:rowOff>19050</xdr:rowOff>
    </xdr:from>
    <xdr:to>
      <xdr:col>1</xdr:col>
      <xdr:colOff>1247775</xdr:colOff>
      <xdr:row>359</xdr:row>
      <xdr:rowOff>447675</xdr:rowOff>
    </xdr:to>
    <xdr:pic>
      <xdr:nvPicPr>
        <xdr:cNvPr id="82294" name="Picture 2247" descr="milicious_05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8411825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357</xdr:row>
      <xdr:rowOff>28575</xdr:rowOff>
    </xdr:from>
    <xdr:to>
      <xdr:col>1</xdr:col>
      <xdr:colOff>1285875</xdr:colOff>
      <xdr:row>357</xdr:row>
      <xdr:rowOff>466725</xdr:rowOff>
    </xdr:to>
    <xdr:pic>
      <xdr:nvPicPr>
        <xdr:cNvPr id="82295" name="Picture 2248" descr="milicious_06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83156225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365</xdr:row>
      <xdr:rowOff>19050</xdr:rowOff>
    </xdr:from>
    <xdr:to>
      <xdr:col>1</xdr:col>
      <xdr:colOff>1295400</xdr:colOff>
      <xdr:row>365</xdr:row>
      <xdr:rowOff>447675</xdr:rowOff>
    </xdr:to>
    <xdr:pic>
      <xdr:nvPicPr>
        <xdr:cNvPr id="82296" name="Picture 2249" descr="milicious_07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87032900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362</xdr:row>
      <xdr:rowOff>19050</xdr:rowOff>
    </xdr:from>
    <xdr:to>
      <xdr:col>1</xdr:col>
      <xdr:colOff>1266825</xdr:colOff>
      <xdr:row>362</xdr:row>
      <xdr:rowOff>447675</xdr:rowOff>
    </xdr:to>
    <xdr:pic>
      <xdr:nvPicPr>
        <xdr:cNvPr id="82297" name="Picture 2250" descr="milicious_08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5575575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363</xdr:row>
      <xdr:rowOff>28575</xdr:rowOff>
    </xdr:from>
    <xdr:to>
      <xdr:col>1</xdr:col>
      <xdr:colOff>1266825</xdr:colOff>
      <xdr:row>363</xdr:row>
      <xdr:rowOff>466725</xdr:rowOff>
    </xdr:to>
    <xdr:pic>
      <xdr:nvPicPr>
        <xdr:cNvPr id="82298" name="Picture 2251" descr="milicious_09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6070875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358</xdr:row>
      <xdr:rowOff>28575</xdr:rowOff>
    </xdr:from>
    <xdr:to>
      <xdr:col>1</xdr:col>
      <xdr:colOff>1314450</xdr:colOff>
      <xdr:row>358</xdr:row>
      <xdr:rowOff>466725</xdr:rowOff>
    </xdr:to>
    <xdr:pic>
      <xdr:nvPicPr>
        <xdr:cNvPr id="82299" name="Picture 2252" descr="milicious_10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3642000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317</xdr:row>
      <xdr:rowOff>9525</xdr:rowOff>
    </xdr:from>
    <xdr:to>
      <xdr:col>1</xdr:col>
      <xdr:colOff>1619250</xdr:colOff>
      <xdr:row>317</xdr:row>
      <xdr:rowOff>476250</xdr:rowOff>
    </xdr:to>
    <xdr:pic>
      <xdr:nvPicPr>
        <xdr:cNvPr id="82300" name="Picture 146" descr="crank_11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63715700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307</xdr:row>
      <xdr:rowOff>9525</xdr:rowOff>
    </xdr:from>
    <xdr:to>
      <xdr:col>1</xdr:col>
      <xdr:colOff>1600200</xdr:colOff>
      <xdr:row>307</xdr:row>
      <xdr:rowOff>476250</xdr:rowOff>
    </xdr:to>
    <xdr:pic>
      <xdr:nvPicPr>
        <xdr:cNvPr id="82301" name="Picture 147" descr="crank_01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58857950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308</xdr:row>
      <xdr:rowOff>9525</xdr:rowOff>
    </xdr:from>
    <xdr:to>
      <xdr:col>1</xdr:col>
      <xdr:colOff>1600200</xdr:colOff>
      <xdr:row>308</xdr:row>
      <xdr:rowOff>476250</xdr:rowOff>
    </xdr:to>
    <xdr:pic>
      <xdr:nvPicPr>
        <xdr:cNvPr id="82302" name="Picture 148" descr="crank_02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59343725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309</xdr:row>
      <xdr:rowOff>9525</xdr:rowOff>
    </xdr:from>
    <xdr:to>
      <xdr:col>1</xdr:col>
      <xdr:colOff>1600200</xdr:colOff>
      <xdr:row>309</xdr:row>
      <xdr:rowOff>476250</xdr:rowOff>
    </xdr:to>
    <xdr:pic>
      <xdr:nvPicPr>
        <xdr:cNvPr id="82303" name="Picture 149" descr="crank_03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59829500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310</xdr:row>
      <xdr:rowOff>9525</xdr:rowOff>
    </xdr:from>
    <xdr:to>
      <xdr:col>1</xdr:col>
      <xdr:colOff>1600200</xdr:colOff>
      <xdr:row>310</xdr:row>
      <xdr:rowOff>476250</xdr:rowOff>
    </xdr:to>
    <xdr:pic>
      <xdr:nvPicPr>
        <xdr:cNvPr id="82304" name="Picture 150" descr="crank_04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0315275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311</xdr:row>
      <xdr:rowOff>9525</xdr:rowOff>
    </xdr:from>
    <xdr:to>
      <xdr:col>1</xdr:col>
      <xdr:colOff>1600200</xdr:colOff>
      <xdr:row>311</xdr:row>
      <xdr:rowOff>476250</xdr:rowOff>
    </xdr:to>
    <xdr:pic>
      <xdr:nvPicPr>
        <xdr:cNvPr id="82305" name="Picture 151" descr="crank_05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0801050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312</xdr:row>
      <xdr:rowOff>9525</xdr:rowOff>
    </xdr:from>
    <xdr:to>
      <xdr:col>1</xdr:col>
      <xdr:colOff>1600200</xdr:colOff>
      <xdr:row>312</xdr:row>
      <xdr:rowOff>476250</xdr:rowOff>
    </xdr:to>
    <xdr:pic>
      <xdr:nvPicPr>
        <xdr:cNvPr id="82306" name="Picture 152" descr="crank_06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1286825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313</xdr:row>
      <xdr:rowOff>9525</xdr:rowOff>
    </xdr:from>
    <xdr:to>
      <xdr:col>1</xdr:col>
      <xdr:colOff>1600200</xdr:colOff>
      <xdr:row>313</xdr:row>
      <xdr:rowOff>476250</xdr:rowOff>
    </xdr:to>
    <xdr:pic>
      <xdr:nvPicPr>
        <xdr:cNvPr id="82307" name="Picture 153" descr="crank_07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1772600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314</xdr:row>
      <xdr:rowOff>9525</xdr:rowOff>
    </xdr:from>
    <xdr:to>
      <xdr:col>1</xdr:col>
      <xdr:colOff>1600200</xdr:colOff>
      <xdr:row>314</xdr:row>
      <xdr:rowOff>476250</xdr:rowOff>
    </xdr:to>
    <xdr:pic>
      <xdr:nvPicPr>
        <xdr:cNvPr id="82308" name="Picture 154" descr="crank_08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2258375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315</xdr:row>
      <xdr:rowOff>9525</xdr:rowOff>
    </xdr:from>
    <xdr:to>
      <xdr:col>1</xdr:col>
      <xdr:colOff>1600200</xdr:colOff>
      <xdr:row>315</xdr:row>
      <xdr:rowOff>476250</xdr:rowOff>
    </xdr:to>
    <xdr:pic>
      <xdr:nvPicPr>
        <xdr:cNvPr id="82309" name="Picture 155" descr="crank_09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2744150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316</xdr:row>
      <xdr:rowOff>9525</xdr:rowOff>
    </xdr:from>
    <xdr:to>
      <xdr:col>1</xdr:col>
      <xdr:colOff>1600200</xdr:colOff>
      <xdr:row>316</xdr:row>
      <xdr:rowOff>476250</xdr:rowOff>
    </xdr:to>
    <xdr:pic>
      <xdr:nvPicPr>
        <xdr:cNvPr id="82310" name="Picture 156" descr="crank_10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3229925"/>
          <a:ext cx="1323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47625</xdr:colOff>
      <xdr:row>6</xdr:row>
      <xdr:rowOff>15874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14625" cy="2127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dragnetshop.ru" TargetMode="External"/><Relationship Id="rId1" Type="http://schemas.openxmlformats.org/officeDocument/2006/relationships/hyperlink" Target="http://www.dragnetshop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822"/>
  <sheetViews>
    <sheetView tabSelected="1" zoomScale="60" zoomScaleNormal="60" workbookViewId="0">
      <pane ySplit="8" topLeftCell="A9" activePane="bottomLeft" state="frozen"/>
      <selection pane="bottomLeft" activeCell="M2" sqref="M2:R2"/>
    </sheetView>
  </sheetViews>
  <sheetFormatPr defaultRowHeight="38.25" customHeight="1"/>
  <cols>
    <col min="1" max="1" width="3.5703125" customWidth="1"/>
    <col min="2" max="2" width="27.28515625" customWidth="1"/>
    <col min="4" max="4" width="43.7109375" customWidth="1"/>
    <col min="5" max="5" width="8.140625" style="34" customWidth="1"/>
    <col min="6" max="6" width="7.7109375" style="34" customWidth="1"/>
    <col min="7" max="7" width="34.140625" style="34" customWidth="1"/>
    <col min="8" max="8" width="18.7109375" style="155" customWidth="1"/>
    <col min="9" max="9" width="18.7109375" style="111" hidden="1" customWidth="1"/>
    <col min="10" max="10" width="16.28515625" customWidth="1"/>
    <col min="11" max="11" width="23.42578125" style="115" customWidth="1"/>
    <col min="12" max="12" width="14.85546875" style="15" customWidth="1"/>
    <col min="13" max="13" width="11.5703125" style="15" customWidth="1"/>
  </cols>
  <sheetData>
    <row r="1" spans="1:18" ht="27.75" customHeight="1">
      <c r="A1" s="140"/>
      <c r="B1" s="140"/>
      <c r="C1" s="140"/>
      <c r="D1" s="161" t="s">
        <v>221</v>
      </c>
      <c r="E1" s="161"/>
      <c r="F1" s="162" t="s">
        <v>222</v>
      </c>
      <c r="G1" s="162"/>
      <c r="H1" s="162"/>
      <c r="I1" s="95"/>
      <c r="J1" s="75"/>
      <c r="K1" s="165" t="s">
        <v>224</v>
      </c>
      <c r="L1" s="165"/>
      <c r="M1" s="166"/>
      <c r="N1" s="167"/>
      <c r="O1" s="167"/>
      <c r="P1" s="167"/>
      <c r="Q1" s="167"/>
      <c r="R1" s="167"/>
    </row>
    <row r="2" spans="1:18" ht="23.25" customHeight="1">
      <c r="A2" s="140"/>
      <c r="B2" s="140"/>
      <c r="C2" s="140"/>
      <c r="D2" s="163" t="s">
        <v>220</v>
      </c>
      <c r="E2" s="164"/>
      <c r="F2" s="164"/>
      <c r="G2" s="164"/>
      <c r="H2" s="164"/>
      <c r="I2" s="135"/>
      <c r="J2" s="75"/>
      <c r="K2" s="168"/>
      <c r="L2" s="169" t="s">
        <v>225</v>
      </c>
      <c r="M2" s="170"/>
      <c r="N2" s="171"/>
      <c r="O2" s="171"/>
      <c r="P2" s="171"/>
      <c r="Q2" s="171"/>
      <c r="R2" s="172"/>
    </row>
    <row r="3" spans="1:18" ht="23.25">
      <c r="A3" s="140"/>
      <c r="B3" s="140"/>
      <c r="C3" s="140"/>
      <c r="D3" s="164"/>
      <c r="E3" s="164"/>
      <c r="F3" s="164"/>
      <c r="G3" s="164"/>
      <c r="H3" s="164"/>
      <c r="I3" s="96"/>
      <c r="J3" s="75"/>
      <c r="K3" s="168"/>
      <c r="L3" s="169" t="s">
        <v>226</v>
      </c>
      <c r="M3" s="170"/>
      <c r="N3" s="171"/>
      <c r="O3" s="171"/>
      <c r="P3" s="171"/>
      <c r="Q3" s="171"/>
      <c r="R3" s="172"/>
    </row>
    <row r="4" spans="1:18" ht="23.25" customHeight="1">
      <c r="A4" s="141"/>
      <c r="B4" s="141"/>
      <c r="C4" s="141"/>
      <c r="D4" s="164"/>
      <c r="E4" s="164"/>
      <c r="F4" s="164"/>
      <c r="G4" s="164"/>
      <c r="H4" s="164"/>
      <c r="I4" s="96"/>
      <c r="J4" s="75"/>
      <c r="K4" s="173" t="s">
        <v>227</v>
      </c>
      <c r="L4" s="174"/>
      <c r="M4" s="175"/>
      <c r="N4" s="176"/>
      <c r="O4" s="176"/>
      <c r="P4" s="176"/>
      <c r="Q4" s="176"/>
      <c r="R4" s="177"/>
    </row>
    <row r="5" spans="1:18" ht="30" customHeight="1">
      <c r="A5" s="140"/>
      <c r="B5" s="140"/>
      <c r="C5" s="140"/>
      <c r="D5" s="164"/>
      <c r="E5" s="164"/>
      <c r="F5" s="164"/>
      <c r="G5" s="164"/>
      <c r="H5" s="164"/>
      <c r="I5" s="95"/>
      <c r="J5" s="75"/>
      <c r="K5" s="173"/>
      <c r="L5" s="174"/>
      <c r="M5" s="178"/>
      <c r="N5" s="179"/>
      <c r="O5" s="179"/>
      <c r="P5" s="179"/>
      <c r="Q5" s="179"/>
      <c r="R5" s="180"/>
    </row>
    <row r="6" spans="1:18" ht="37.5" customHeight="1">
      <c r="A6" s="140"/>
      <c r="B6" s="140"/>
      <c r="C6" s="140"/>
      <c r="D6" s="164"/>
      <c r="E6" s="164"/>
      <c r="F6" s="164"/>
      <c r="G6" s="164"/>
      <c r="H6" s="164"/>
      <c r="I6" s="95"/>
      <c r="J6" s="75"/>
      <c r="K6" s="173" t="s">
        <v>228</v>
      </c>
      <c r="L6" s="173"/>
      <c r="M6" s="170"/>
      <c r="N6" s="171"/>
      <c r="O6" s="171"/>
      <c r="P6" s="171"/>
      <c r="Q6" s="171"/>
      <c r="R6" s="172"/>
    </row>
    <row r="7" spans="1:18" ht="1.5" customHeight="1">
      <c r="A7" s="140"/>
      <c r="B7" s="140"/>
      <c r="C7" s="140"/>
      <c r="D7" s="164"/>
      <c r="E7" s="164"/>
      <c r="F7" s="164"/>
      <c r="G7" s="164"/>
      <c r="H7" s="164"/>
      <c r="I7" s="95"/>
      <c r="J7" s="75"/>
      <c r="K7" s="114"/>
      <c r="L7" s="76"/>
    </row>
    <row r="8" spans="1:18" s="2" customFormat="1" ht="32.25" customHeight="1">
      <c r="A8" s="21">
        <v>1</v>
      </c>
      <c r="B8" s="157" t="s">
        <v>67</v>
      </c>
      <c r="C8" s="156" t="s">
        <v>68</v>
      </c>
      <c r="D8" s="158" t="s">
        <v>69</v>
      </c>
      <c r="E8" s="159" t="s">
        <v>91</v>
      </c>
      <c r="F8" s="158" t="s">
        <v>113</v>
      </c>
      <c r="G8" s="158" t="s">
        <v>191</v>
      </c>
      <c r="H8" s="160" t="s">
        <v>223</v>
      </c>
      <c r="I8" s="132" t="s">
        <v>211</v>
      </c>
      <c r="J8" s="68" t="s">
        <v>174</v>
      </c>
      <c r="K8" s="126" t="s">
        <v>70</v>
      </c>
      <c r="L8" s="77"/>
    </row>
    <row r="9" spans="1:18" ht="115.5" customHeight="1">
      <c r="A9" s="21">
        <v>3</v>
      </c>
      <c r="B9" s="56" t="s">
        <v>50</v>
      </c>
      <c r="C9" s="5"/>
      <c r="D9" s="4"/>
      <c r="E9" s="55"/>
      <c r="F9" s="55"/>
      <c r="G9" s="55"/>
      <c r="H9" s="142"/>
      <c r="I9" s="97"/>
      <c r="J9" s="127"/>
      <c r="K9" s="116"/>
      <c r="L9" s="66"/>
      <c r="M9" s="66"/>
      <c r="N9" s="66"/>
      <c r="O9" s="66"/>
      <c r="P9" s="66"/>
    </row>
    <row r="10" spans="1:18" ht="38.25" customHeight="1">
      <c r="A10" s="21">
        <v>4</v>
      </c>
      <c r="B10" s="1"/>
      <c r="C10" s="22">
        <v>1</v>
      </c>
      <c r="D10" s="43" t="s">
        <v>0</v>
      </c>
      <c r="E10" s="35" t="s">
        <v>92</v>
      </c>
      <c r="F10" s="57" t="s">
        <v>114</v>
      </c>
      <c r="G10" s="57" t="s">
        <v>149</v>
      </c>
      <c r="H10" s="143">
        <v>530</v>
      </c>
      <c r="I10" s="98">
        <v>530</v>
      </c>
      <c r="J10" s="128"/>
      <c r="K10" s="120">
        <f>H10*J10</f>
        <v>0</v>
      </c>
      <c r="L10"/>
      <c r="M10"/>
    </row>
    <row r="11" spans="1:18" ht="38.25" customHeight="1">
      <c r="A11" s="21">
        <v>5</v>
      </c>
      <c r="B11" s="1"/>
      <c r="C11" s="22">
        <v>2</v>
      </c>
      <c r="D11" s="43" t="s">
        <v>0</v>
      </c>
      <c r="E11" s="35" t="s">
        <v>92</v>
      </c>
      <c r="F11" s="57" t="s">
        <v>114</v>
      </c>
      <c r="G11" s="57" t="s">
        <v>149</v>
      </c>
      <c r="H11" s="143">
        <v>530</v>
      </c>
      <c r="I11" s="98">
        <v>530</v>
      </c>
      <c r="J11" s="128"/>
      <c r="K11" s="120">
        <f t="shared" ref="K11:K22" si="0">H11*J11</f>
        <v>0</v>
      </c>
      <c r="L11"/>
      <c r="M11"/>
    </row>
    <row r="12" spans="1:18" ht="38.25" customHeight="1">
      <c r="A12" s="21">
        <v>6</v>
      </c>
      <c r="B12" s="1"/>
      <c r="C12" s="22">
        <v>3</v>
      </c>
      <c r="D12" s="43" t="s">
        <v>0</v>
      </c>
      <c r="E12" s="35" t="s">
        <v>92</v>
      </c>
      <c r="F12" s="57" t="s">
        <v>114</v>
      </c>
      <c r="G12" s="57" t="s">
        <v>149</v>
      </c>
      <c r="H12" s="143">
        <v>530</v>
      </c>
      <c r="I12" s="98">
        <v>530</v>
      </c>
      <c r="J12" s="128"/>
      <c r="K12" s="120">
        <f t="shared" si="0"/>
        <v>0</v>
      </c>
      <c r="L12"/>
      <c r="M12"/>
    </row>
    <row r="13" spans="1:18" ht="38.25" customHeight="1">
      <c r="A13" s="21">
        <v>7</v>
      </c>
      <c r="B13" s="1"/>
      <c r="C13" s="22">
        <v>4</v>
      </c>
      <c r="D13" s="43" t="s">
        <v>0</v>
      </c>
      <c r="E13" s="35" t="s">
        <v>92</v>
      </c>
      <c r="F13" s="57" t="s">
        <v>114</v>
      </c>
      <c r="G13" s="57" t="s">
        <v>149</v>
      </c>
      <c r="H13" s="143">
        <v>530</v>
      </c>
      <c r="I13" s="98">
        <v>530</v>
      </c>
      <c r="J13" s="128"/>
      <c r="K13" s="120">
        <f t="shared" si="0"/>
        <v>0</v>
      </c>
      <c r="L13"/>
      <c r="M13"/>
    </row>
    <row r="14" spans="1:18" ht="38.25" customHeight="1">
      <c r="A14" s="21">
        <v>8</v>
      </c>
      <c r="B14" s="1"/>
      <c r="C14" s="22">
        <v>5</v>
      </c>
      <c r="D14" s="43" t="s">
        <v>0</v>
      </c>
      <c r="E14" s="35" t="s">
        <v>92</v>
      </c>
      <c r="F14" s="57" t="s">
        <v>114</v>
      </c>
      <c r="G14" s="57" t="s">
        <v>149</v>
      </c>
      <c r="H14" s="143">
        <v>530</v>
      </c>
      <c r="I14" s="98">
        <v>530</v>
      </c>
      <c r="J14" s="128"/>
      <c r="K14" s="120">
        <f t="shared" si="0"/>
        <v>0</v>
      </c>
      <c r="L14"/>
      <c r="M14"/>
    </row>
    <row r="15" spans="1:18" ht="38.25" customHeight="1">
      <c r="A15" s="21">
        <v>9</v>
      </c>
      <c r="B15" s="1"/>
      <c r="C15" s="22">
        <v>6</v>
      </c>
      <c r="D15" s="43" t="s">
        <v>0</v>
      </c>
      <c r="E15" s="35" t="s">
        <v>92</v>
      </c>
      <c r="F15" s="57" t="s">
        <v>114</v>
      </c>
      <c r="G15" s="57" t="s">
        <v>149</v>
      </c>
      <c r="H15" s="143">
        <v>530</v>
      </c>
      <c r="I15" s="98">
        <v>530</v>
      </c>
      <c r="J15" s="128"/>
      <c r="K15" s="120">
        <f t="shared" si="0"/>
        <v>0</v>
      </c>
      <c r="L15"/>
      <c r="M15"/>
    </row>
    <row r="16" spans="1:18" ht="38.25" customHeight="1">
      <c r="A16" s="21">
        <v>10</v>
      </c>
      <c r="B16" s="1"/>
      <c r="C16" s="22">
        <v>7</v>
      </c>
      <c r="D16" s="43" t="s">
        <v>0</v>
      </c>
      <c r="E16" s="35" t="s">
        <v>92</v>
      </c>
      <c r="F16" s="57" t="s">
        <v>114</v>
      </c>
      <c r="G16" s="57" t="s">
        <v>149</v>
      </c>
      <c r="H16" s="143">
        <v>530</v>
      </c>
      <c r="I16" s="98">
        <v>530</v>
      </c>
      <c r="J16" s="128"/>
      <c r="K16" s="120">
        <f t="shared" si="0"/>
        <v>0</v>
      </c>
      <c r="L16"/>
      <c r="M16"/>
    </row>
    <row r="17" spans="1:13" ht="38.25" customHeight="1">
      <c r="A17" s="21">
        <v>11</v>
      </c>
      <c r="B17" s="1"/>
      <c r="C17" s="22">
        <v>8</v>
      </c>
      <c r="D17" s="43" t="s">
        <v>0</v>
      </c>
      <c r="E17" s="35" t="s">
        <v>92</v>
      </c>
      <c r="F17" s="57" t="s">
        <v>114</v>
      </c>
      <c r="G17" s="57" t="s">
        <v>149</v>
      </c>
      <c r="H17" s="143">
        <v>530</v>
      </c>
      <c r="I17" s="98">
        <v>530</v>
      </c>
      <c r="J17" s="128"/>
      <c r="K17" s="120">
        <f t="shared" si="0"/>
        <v>0</v>
      </c>
      <c r="L17"/>
      <c r="M17"/>
    </row>
    <row r="18" spans="1:13" ht="38.25" customHeight="1">
      <c r="A18" s="21">
        <v>12</v>
      </c>
      <c r="B18" s="1"/>
      <c r="C18" s="22">
        <v>9</v>
      </c>
      <c r="D18" s="43" t="s">
        <v>0</v>
      </c>
      <c r="E18" s="35" t="s">
        <v>92</v>
      </c>
      <c r="F18" s="57" t="s">
        <v>114</v>
      </c>
      <c r="G18" s="57" t="s">
        <v>149</v>
      </c>
      <c r="H18" s="143">
        <v>530</v>
      </c>
      <c r="I18" s="98">
        <v>530</v>
      </c>
      <c r="J18" s="128"/>
      <c r="K18" s="120">
        <f t="shared" si="0"/>
        <v>0</v>
      </c>
      <c r="L18"/>
      <c r="M18"/>
    </row>
    <row r="19" spans="1:13" ht="38.25" customHeight="1">
      <c r="A19" s="21">
        <v>13</v>
      </c>
      <c r="B19" s="1"/>
      <c r="C19" s="23">
        <v>26</v>
      </c>
      <c r="D19" s="43" t="s">
        <v>0</v>
      </c>
      <c r="E19" s="35" t="s">
        <v>92</v>
      </c>
      <c r="F19" s="57" t="s">
        <v>114</v>
      </c>
      <c r="G19" s="57" t="s">
        <v>149</v>
      </c>
      <c r="H19" s="143">
        <v>530</v>
      </c>
      <c r="I19" s="98">
        <v>530</v>
      </c>
      <c r="J19" s="128"/>
      <c r="K19" s="120">
        <f t="shared" si="0"/>
        <v>0</v>
      </c>
      <c r="L19"/>
      <c r="M19"/>
    </row>
    <row r="20" spans="1:13" ht="38.25" customHeight="1">
      <c r="A20" s="21">
        <v>14</v>
      </c>
      <c r="B20" s="1"/>
      <c r="C20" s="23">
        <v>27</v>
      </c>
      <c r="D20" s="43" t="s">
        <v>0</v>
      </c>
      <c r="E20" s="35" t="s">
        <v>92</v>
      </c>
      <c r="F20" s="57" t="s">
        <v>114</v>
      </c>
      <c r="G20" s="57" t="s">
        <v>149</v>
      </c>
      <c r="H20" s="143">
        <v>530</v>
      </c>
      <c r="I20" s="98">
        <v>530</v>
      </c>
      <c r="J20" s="128"/>
      <c r="K20" s="120">
        <f t="shared" si="0"/>
        <v>0</v>
      </c>
      <c r="L20"/>
      <c r="M20"/>
    </row>
    <row r="21" spans="1:13" ht="38.25" customHeight="1">
      <c r="A21" s="21">
        <v>15</v>
      </c>
      <c r="B21" s="1"/>
      <c r="C21" s="23">
        <v>28</v>
      </c>
      <c r="D21" s="43" t="s">
        <v>0</v>
      </c>
      <c r="E21" s="35" t="s">
        <v>92</v>
      </c>
      <c r="F21" s="57" t="s">
        <v>114</v>
      </c>
      <c r="G21" s="57" t="s">
        <v>149</v>
      </c>
      <c r="H21" s="143">
        <v>530</v>
      </c>
      <c r="I21" s="98">
        <v>530</v>
      </c>
      <c r="J21" s="128"/>
      <c r="K21" s="120">
        <f t="shared" si="0"/>
        <v>0</v>
      </c>
      <c r="L21"/>
      <c r="M21"/>
    </row>
    <row r="22" spans="1:13" ht="38.25" customHeight="1">
      <c r="A22" s="21">
        <v>16</v>
      </c>
      <c r="B22" s="1"/>
      <c r="C22" s="23">
        <v>29</v>
      </c>
      <c r="D22" s="43" t="s">
        <v>0</v>
      </c>
      <c r="E22" s="35" t="s">
        <v>92</v>
      </c>
      <c r="F22" s="57" t="s">
        <v>114</v>
      </c>
      <c r="G22" s="57" t="s">
        <v>149</v>
      </c>
      <c r="H22" s="143">
        <v>530</v>
      </c>
      <c r="I22" s="98">
        <v>530</v>
      </c>
      <c r="J22" s="128"/>
      <c r="K22" s="120">
        <f t="shared" si="0"/>
        <v>0</v>
      </c>
      <c r="L22"/>
      <c r="M22"/>
    </row>
    <row r="23" spans="1:13" ht="38.25" customHeight="1">
      <c r="A23" s="21">
        <v>17</v>
      </c>
      <c r="B23" s="6"/>
      <c r="C23" s="24"/>
      <c r="D23" s="44"/>
      <c r="E23" s="36"/>
      <c r="F23" s="58"/>
      <c r="G23" s="58"/>
      <c r="H23" s="144"/>
      <c r="I23" s="99"/>
      <c r="J23" s="136"/>
      <c r="K23" s="121"/>
      <c r="L23"/>
      <c r="M23"/>
    </row>
    <row r="24" spans="1:13" ht="38.25" customHeight="1">
      <c r="A24" s="21">
        <v>18</v>
      </c>
      <c r="B24" s="13" t="s">
        <v>51</v>
      </c>
      <c r="C24" s="25"/>
      <c r="D24" s="25"/>
      <c r="E24" s="53"/>
      <c r="F24" s="59"/>
      <c r="G24" s="59"/>
      <c r="H24" s="145"/>
      <c r="I24" s="100"/>
      <c r="J24" s="129"/>
      <c r="K24" s="120">
        <f t="shared" ref="K24:K37" si="1">H24*J24</f>
        <v>0</v>
      </c>
      <c r="L24"/>
      <c r="M24"/>
    </row>
    <row r="25" spans="1:13" ht="38.25" customHeight="1">
      <c r="A25" s="21">
        <v>19</v>
      </c>
      <c r="B25" s="3"/>
      <c r="C25" s="27">
        <v>1</v>
      </c>
      <c r="D25" s="43" t="s">
        <v>1</v>
      </c>
      <c r="E25" s="35" t="s">
        <v>94</v>
      </c>
      <c r="F25" s="57" t="s">
        <v>115</v>
      </c>
      <c r="G25" s="57" t="s">
        <v>150</v>
      </c>
      <c r="H25" s="143">
        <v>560</v>
      </c>
      <c r="I25" s="98">
        <v>560</v>
      </c>
      <c r="J25" s="130"/>
      <c r="K25" s="120">
        <f t="shared" si="1"/>
        <v>0</v>
      </c>
      <c r="L25"/>
      <c r="M25"/>
    </row>
    <row r="26" spans="1:13" ht="38.25" customHeight="1">
      <c r="A26" s="21">
        <v>20</v>
      </c>
      <c r="B26" s="1"/>
      <c r="C26" s="27">
        <v>2</v>
      </c>
      <c r="D26" s="43" t="s">
        <v>1</v>
      </c>
      <c r="E26" s="35" t="s">
        <v>94</v>
      </c>
      <c r="F26" s="57" t="s">
        <v>115</v>
      </c>
      <c r="G26" s="57" t="s">
        <v>150</v>
      </c>
      <c r="H26" s="143">
        <v>560</v>
      </c>
      <c r="I26" s="98">
        <v>560</v>
      </c>
      <c r="J26" s="128"/>
      <c r="K26" s="120">
        <f t="shared" si="1"/>
        <v>0</v>
      </c>
      <c r="L26"/>
      <c r="M26"/>
    </row>
    <row r="27" spans="1:13" ht="38.25" customHeight="1">
      <c r="A27" s="21">
        <v>21</v>
      </c>
      <c r="B27" s="1"/>
      <c r="C27" s="27">
        <v>3</v>
      </c>
      <c r="D27" s="43" t="s">
        <v>1</v>
      </c>
      <c r="E27" s="35" t="s">
        <v>94</v>
      </c>
      <c r="F27" s="57" t="s">
        <v>115</v>
      </c>
      <c r="G27" s="57" t="s">
        <v>150</v>
      </c>
      <c r="H27" s="143">
        <v>560</v>
      </c>
      <c r="I27" s="98">
        <v>560</v>
      </c>
      <c r="J27" s="128"/>
      <c r="K27" s="120">
        <f t="shared" si="1"/>
        <v>0</v>
      </c>
      <c r="L27"/>
      <c r="M27"/>
    </row>
    <row r="28" spans="1:13" ht="38.25" customHeight="1">
      <c r="A28" s="21">
        <v>22</v>
      </c>
      <c r="B28" s="1"/>
      <c r="C28" s="27">
        <v>4</v>
      </c>
      <c r="D28" s="43" t="s">
        <v>1</v>
      </c>
      <c r="E28" s="35" t="s">
        <v>94</v>
      </c>
      <c r="F28" s="57" t="s">
        <v>115</v>
      </c>
      <c r="G28" s="57" t="s">
        <v>150</v>
      </c>
      <c r="H28" s="143">
        <v>560</v>
      </c>
      <c r="I28" s="98">
        <v>560</v>
      </c>
      <c r="J28" s="128"/>
      <c r="K28" s="120">
        <f t="shared" si="1"/>
        <v>0</v>
      </c>
      <c r="L28"/>
      <c r="M28"/>
    </row>
    <row r="29" spans="1:13" ht="38.25" customHeight="1">
      <c r="A29" s="21">
        <v>23</v>
      </c>
      <c r="B29" s="1"/>
      <c r="C29" s="27">
        <v>5</v>
      </c>
      <c r="D29" s="43" t="s">
        <v>1</v>
      </c>
      <c r="E29" s="35" t="s">
        <v>94</v>
      </c>
      <c r="F29" s="57" t="s">
        <v>115</v>
      </c>
      <c r="G29" s="57" t="s">
        <v>150</v>
      </c>
      <c r="H29" s="143">
        <v>560</v>
      </c>
      <c r="I29" s="98">
        <v>560</v>
      </c>
      <c r="J29" s="128"/>
      <c r="K29" s="120">
        <f t="shared" si="1"/>
        <v>0</v>
      </c>
      <c r="L29"/>
      <c r="M29"/>
    </row>
    <row r="30" spans="1:13" ht="38.25" customHeight="1">
      <c r="A30" s="21">
        <v>24</v>
      </c>
      <c r="B30" s="1"/>
      <c r="C30" s="27">
        <v>6</v>
      </c>
      <c r="D30" s="43" t="s">
        <v>1</v>
      </c>
      <c r="E30" s="35" t="s">
        <v>94</v>
      </c>
      <c r="F30" s="57" t="s">
        <v>115</v>
      </c>
      <c r="G30" s="57" t="s">
        <v>150</v>
      </c>
      <c r="H30" s="143">
        <v>560</v>
      </c>
      <c r="I30" s="98">
        <v>560</v>
      </c>
      <c r="J30" s="128"/>
      <c r="K30" s="120">
        <f t="shared" si="1"/>
        <v>0</v>
      </c>
      <c r="L30"/>
      <c r="M30"/>
    </row>
    <row r="31" spans="1:13" ht="38.25" customHeight="1">
      <c r="A31" s="21">
        <v>25</v>
      </c>
      <c r="B31" s="1"/>
      <c r="C31" s="27">
        <v>7</v>
      </c>
      <c r="D31" s="43" t="s">
        <v>1</v>
      </c>
      <c r="E31" s="35" t="s">
        <v>94</v>
      </c>
      <c r="F31" s="57" t="s">
        <v>115</v>
      </c>
      <c r="G31" s="57" t="s">
        <v>150</v>
      </c>
      <c r="H31" s="143">
        <v>560</v>
      </c>
      <c r="I31" s="98">
        <v>560</v>
      </c>
      <c r="J31" s="128"/>
      <c r="K31" s="120">
        <f t="shared" si="1"/>
        <v>0</v>
      </c>
      <c r="L31"/>
      <c r="M31"/>
    </row>
    <row r="32" spans="1:13" ht="38.25" customHeight="1">
      <c r="A32" s="21">
        <v>26</v>
      </c>
      <c r="B32" s="1"/>
      <c r="C32" s="27">
        <v>8</v>
      </c>
      <c r="D32" s="43" t="s">
        <v>1</v>
      </c>
      <c r="E32" s="35" t="s">
        <v>94</v>
      </c>
      <c r="F32" s="57" t="s">
        <v>115</v>
      </c>
      <c r="G32" s="57" t="s">
        <v>150</v>
      </c>
      <c r="H32" s="143">
        <v>560</v>
      </c>
      <c r="I32" s="98">
        <v>560</v>
      </c>
      <c r="J32" s="128"/>
      <c r="K32" s="120">
        <f t="shared" si="1"/>
        <v>0</v>
      </c>
      <c r="L32"/>
      <c r="M32"/>
    </row>
    <row r="33" spans="1:13" ht="38.25" customHeight="1">
      <c r="A33" s="21">
        <v>27</v>
      </c>
      <c r="B33" s="1"/>
      <c r="C33" s="27">
        <v>9</v>
      </c>
      <c r="D33" s="43" t="s">
        <v>1</v>
      </c>
      <c r="E33" s="35" t="s">
        <v>94</v>
      </c>
      <c r="F33" s="57" t="s">
        <v>115</v>
      </c>
      <c r="G33" s="57" t="s">
        <v>150</v>
      </c>
      <c r="H33" s="143">
        <v>560</v>
      </c>
      <c r="I33" s="98">
        <v>560</v>
      </c>
      <c r="J33" s="128"/>
      <c r="K33" s="120">
        <f t="shared" si="1"/>
        <v>0</v>
      </c>
      <c r="L33"/>
      <c r="M33"/>
    </row>
    <row r="34" spans="1:13" ht="38.25" customHeight="1">
      <c r="A34" s="21">
        <v>28</v>
      </c>
      <c r="B34" s="1"/>
      <c r="C34" s="23">
        <v>26</v>
      </c>
      <c r="D34" s="43" t="s">
        <v>1</v>
      </c>
      <c r="E34" s="35" t="s">
        <v>94</v>
      </c>
      <c r="F34" s="57" t="s">
        <v>115</v>
      </c>
      <c r="G34" s="57" t="s">
        <v>150</v>
      </c>
      <c r="H34" s="143">
        <v>560</v>
      </c>
      <c r="I34" s="98">
        <v>560</v>
      </c>
      <c r="J34" s="128"/>
      <c r="K34" s="120">
        <f t="shared" si="1"/>
        <v>0</v>
      </c>
      <c r="L34"/>
      <c r="M34"/>
    </row>
    <row r="35" spans="1:13" ht="38.25" customHeight="1">
      <c r="A35" s="21">
        <v>29</v>
      </c>
      <c r="B35" s="1"/>
      <c r="C35" s="23">
        <v>27</v>
      </c>
      <c r="D35" s="43" t="s">
        <v>1</v>
      </c>
      <c r="E35" s="35" t="s">
        <v>94</v>
      </c>
      <c r="F35" s="57" t="s">
        <v>115</v>
      </c>
      <c r="G35" s="57" t="s">
        <v>150</v>
      </c>
      <c r="H35" s="143">
        <v>560</v>
      </c>
      <c r="I35" s="98">
        <v>560</v>
      </c>
      <c r="J35" s="128"/>
      <c r="K35" s="120">
        <f t="shared" si="1"/>
        <v>0</v>
      </c>
      <c r="L35"/>
      <c r="M35"/>
    </row>
    <row r="36" spans="1:13" ht="38.25" customHeight="1">
      <c r="A36" s="21">
        <v>30</v>
      </c>
      <c r="B36" s="1"/>
      <c r="C36" s="23">
        <v>28</v>
      </c>
      <c r="D36" s="43" t="s">
        <v>1</v>
      </c>
      <c r="E36" s="35" t="s">
        <v>94</v>
      </c>
      <c r="F36" s="57" t="s">
        <v>115</v>
      </c>
      <c r="G36" s="57" t="s">
        <v>150</v>
      </c>
      <c r="H36" s="143">
        <v>560</v>
      </c>
      <c r="I36" s="98">
        <v>560</v>
      </c>
      <c r="J36" s="128"/>
      <c r="K36" s="120">
        <f t="shared" si="1"/>
        <v>0</v>
      </c>
      <c r="L36"/>
      <c r="M36"/>
    </row>
    <row r="37" spans="1:13" ht="38.25" customHeight="1">
      <c r="A37" s="21">
        <v>31</v>
      </c>
      <c r="B37" s="1"/>
      <c r="C37" s="23">
        <v>29</v>
      </c>
      <c r="D37" s="43" t="s">
        <v>1</v>
      </c>
      <c r="E37" s="35" t="s">
        <v>94</v>
      </c>
      <c r="F37" s="57" t="s">
        <v>115</v>
      </c>
      <c r="G37" s="57" t="s">
        <v>150</v>
      </c>
      <c r="H37" s="143">
        <v>560</v>
      </c>
      <c r="I37" s="98">
        <v>560</v>
      </c>
      <c r="J37" s="128"/>
      <c r="K37" s="120">
        <f t="shared" si="1"/>
        <v>0</v>
      </c>
      <c r="L37"/>
      <c r="M37"/>
    </row>
    <row r="38" spans="1:13" ht="12.75" customHeight="1">
      <c r="A38" s="21">
        <v>32</v>
      </c>
      <c r="B38" s="7"/>
      <c r="C38" s="28"/>
      <c r="D38" s="45"/>
      <c r="E38" s="36"/>
      <c r="F38" s="60"/>
      <c r="G38" s="60"/>
      <c r="H38" s="146"/>
      <c r="I38" s="101"/>
      <c r="J38" s="136"/>
      <c r="K38" s="121"/>
      <c r="L38"/>
      <c r="M38"/>
    </row>
    <row r="39" spans="1:13" ht="38.25" customHeight="1">
      <c r="A39" s="21">
        <v>33</v>
      </c>
      <c r="B39" s="1"/>
      <c r="C39" s="27">
        <v>1</v>
      </c>
      <c r="D39" s="46" t="s">
        <v>2</v>
      </c>
      <c r="E39" s="35" t="s">
        <v>94</v>
      </c>
      <c r="F39" s="57" t="s">
        <v>116</v>
      </c>
      <c r="G39" s="57" t="s">
        <v>151</v>
      </c>
      <c r="H39" s="143">
        <v>560</v>
      </c>
      <c r="I39" s="98">
        <v>560</v>
      </c>
      <c r="J39" s="128"/>
      <c r="K39" s="120">
        <f t="shared" ref="K39:K51" si="2">H39*J39</f>
        <v>0</v>
      </c>
      <c r="L39"/>
      <c r="M39"/>
    </row>
    <row r="40" spans="1:13" ht="38.25" customHeight="1">
      <c r="A40" s="21">
        <v>34</v>
      </c>
      <c r="B40" s="1"/>
      <c r="C40" s="27">
        <v>2</v>
      </c>
      <c r="D40" s="46" t="s">
        <v>2</v>
      </c>
      <c r="E40" s="35" t="s">
        <v>94</v>
      </c>
      <c r="F40" s="57" t="s">
        <v>116</v>
      </c>
      <c r="G40" s="57" t="s">
        <v>151</v>
      </c>
      <c r="H40" s="143">
        <v>560</v>
      </c>
      <c r="I40" s="98">
        <v>560</v>
      </c>
      <c r="J40" s="128"/>
      <c r="K40" s="120">
        <f t="shared" si="2"/>
        <v>0</v>
      </c>
      <c r="L40"/>
      <c r="M40"/>
    </row>
    <row r="41" spans="1:13" ht="38.25" customHeight="1">
      <c r="A41" s="21">
        <v>35</v>
      </c>
      <c r="B41" s="1"/>
      <c r="C41" s="27">
        <v>3</v>
      </c>
      <c r="D41" s="46" t="s">
        <v>2</v>
      </c>
      <c r="E41" s="35" t="s">
        <v>94</v>
      </c>
      <c r="F41" s="57" t="s">
        <v>116</v>
      </c>
      <c r="G41" s="57" t="s">
        <v>151</v>
      </c>
      <c r="H41" s="143">
        <v>560</v>
      </c>
      <c r="I41" s="98">
        <v>560</v>
      </c>
      <c r="J41" s="128"/>
      <c r="K41" s="120">
        <f t="shared" si="2"/>
        <v>0</v>
      </c>
      <c r="L41"/>
      <c r="M41"/>
    </row>
    <row r="42" spans="1:13" ht="38.25" customHeight="1">
      <c r="A42" s="21">
        <v>36</v>
      </c>
      <c r="B42" s="1"/>
      <c r="C42" s="27">
        <v>4</v>
      </c>
      <c r="D42" s="46" t="s">
        <v>2</v>
      </c>
      <c r="E42" s="35" t="s">
        <v>94</v>
      </c>
      <c r="F42" s="57" t="s">
        <v>116</v>
      </c>
      <c r="G42" s="57" t="s">
        <v>151</v>
      </c>
      <c r="H42" s="143">
        <v>560</v>
      </c>
      <c r="I42" s="98">
        <v>560</v>
      </c>
      <c r="J42" s="128"/>
      <c r="K42" s="120">
        <f t="shared" si="2"/>
        <v>0</v>
      </c>
      <c r="L42"/>
      <c r="M42"/>
    </row>
    <row r="43" spans="1:13" ht="38.25" customHeight="1">
      <c r="A43" s="21">
        <v>37</v>
      </c>
      <c r="B43" s="1"/>
      <c r="C43" s="27">
        <v>5</v>
      </c>
      <c r="D43" s="46" t="s">
        <v>2</v>
      </c>
      <c r="E43" s="35" t="s">
        <v>94</v>
      </c>
      <c r="F43" s="57" t="s">
        <v>116</v>
      </c>
      <c r="G43" s="57" t="s">
        <v>151</v>
      </c>
      <c r="H43" s="143">
        <v>560</v>
      </c>
      <c r="I43" s="98">
        <v>560</v>
      </c>
      <c r="J43" s="128"/>
      <c r="K43" s="120">
        <f t="shared" si="2"/>
        <v>0</v>
      </c>
      <c r="L43"/>
      <c r="M43"/>
    </row>
    <row r="44" spans="1:13" ht="38.25" customHeight="1">
      <c r="A44" s="21">
        <v>38</v>
      </c>
      <c r="B44" s="1"/>
      <c r="C44" s="27">
        <v>6</v>
      </c>
      <c r="D44" s="46" t="s">
        <v>2</v>
      </c>
      <c r="E44" s="35" t="s">
        <v>94</v>
      </c>
      <c r="F44" s="57" t="s">
        <v>116</v>
      </c>
      <c r="G44" s="57" t="s">
        <v>151</v>
      </c>
      <c r="H44" s="143">
        <v>560</v>
      </c>
      <c r="I44" s="98">
        <v>560</v>
      </c>
      <c r="J44" s="128"/>
      <c r="K44" s="120">
        <f t="shared" si="2"/>
        <v>0</v>
      </c>
      <c r="L44"/>
      <c r="M44"/>
    </row>
    <row r="45" spans="1:13" ht="38.25" customHeight="1">
      <c r="A45" s="21">
        <v>39</v>
      </c>
      <c r="B45" s="1"/>
      <c r="C45" s="27">
        <v>7</v>
      </c>
      <c r="D45" s="46" t="s">
        <v>2</v>
      </c>
      <c r="E45" s="35" t="s">
        <v>94</v>
      </c>
      <c r="F45" s="57" t="s">
        <v>116</v>
      </c>
      <c r="G45" s="57" t="s">
        <v>151</v>
      </c>
      <c r="H45" s="143">
        <v>560</v>
      </c>
      <c r="I45" s="98">
        <v>560</v>
      </c>
      <c r="J45" s="128"/>
      <c r="K45" s="120">
        <f t="shared" si="2"/>
        <v>0</v>
      </c>
      <c r="L45"/>
      <c r="M45"/>
    </row>
    <row r="46" spans="1:13" ht="38.25" customHeight="1">
      <c r="A46" s="21">
        <v>40</v>
      </c>
      <c r="B46" s="1"/>
      <c r="C46" s="27">
        <v>8</v>
      </c>
      <c r="D46" s="46" t="s">
        <v>2</v>
      </c>
      <c r="E46" s="35" t="s">
        <v>94</v>
      </c>
      <c r="F46" s="57" t="s">
        <v>116</v>
      </c>
      <c r="G46" s="57" t="s">
        <v>151</v>
      </c>
      <c r="H46" s="143">
        <v>560</v>
      </c>
      <c r="I46" s="98">
        <v>560</v>
      </c>
      <c r="J46" s="128"/>
      <c r="K46" s="120">
        <f t="shared" si="2"/>
        <v>0</v>
      </c>
      <c r="L46"/>
      <c r="M46"/>
    </row>
    <row r="47" spans="1:13" ht="38.25" customHeight="1">
      <c r="A47" s="21">
        <v>41</v>
      </c>
      <c r="B47" s="1"/>
      <c r="C47" s="27">
        <v>9</v>
      </c>
      <c r="D47" s="46" t="s">
        <v>2</v>
      </c>
      <c r="E47" s="35" t="s">
        <v>94</v>
      </c>
      <c r="F47" s="57" t="s">
        <v>116</v>
      </c>
      <c r="G47" s="57" t="s">
        <v>151</v>
      </c>
      <c r="H47" s="143">
        <v>560</v>
      </c>
      <c r="I47" s="98">
        <v>560</v>
      </c>
      <c r="J47" s="128"/>
      <c r="K47" s="120">
        <f t="shared" si="2"/>
        <v>0</v>
      </c>
      <c r="L47"/>
      <c r="M47"/>
    </row>
    <row r="48" spans="1:13" ht="38.25" customHeight="1">
      <c r="A48" s="21">
        <v>42</v>
      </c>
      <c r="B48" s="1"/>
      <c r="C48" s="23">
        <v>26</v>
      </c>
      <c r="D48" s="46" t="s">
        <v>2</v>
      </c>
      <c r="E48" s="35" t="s">
        <v>94</v>
      </c>
      <c r="F48" s="57" t="s">
        <v>116</v>
      </c>
      <c r="G48" s="57" t="s">
        <v>151</v>
      </c>
      <c r="H48" s="143">
        <v>560</v>
      </c>
      <c r="I48" s="98">
        <v>560</v>
      </c>
      <c r="J48" s="128"/>
      <c r="K48" s="120">
        <f t="shared" si="2"/>
        <v>0</v>
      </c>
      <c r="L48"/>
      <c r="M48"/>
    </row>
    <row r="49" spans="1:13" ht="38.25" customHeight="1">
      <c r="A49" s="21">
        <v>43</v>
      </c>
      <c r="B49" s="1"/>
      <c r="C49" s="23">
        <v>27</v>
      </c>
      <c r="D49" s="46" t="s">
        <v>2</v>
      </c>
      <c r="E49" s="35" t="s">
        <v>94</v>
      </c>
      <c r="F49" s="57" t="s">
        <v>116</v>
      </c>
      <c r="G49" s="57" t="s">
        <v>151</v>
      </c>
      <c r="H49" s="143">
        <v>560</v>
      </c>
      <c r="I49" s="98">
        <v>560</v>
      </c>
      <c r="J49" s="128"/>
      <c r="K49" s="120">
        <f t="shared" si="2"/>
        <v>0</v>
      </c>
      <c r="L49"/>
      <c r="M49"/>
    </row>
    <row r="50" spans="1:13" ht="38.25" customHeight="1">
      <c r="A50" s="21">
        <v>44</v>
      </c>
      <c r="B50" s="1"/>
      <c r="C50" s="23">
        <v>28</v>
      </c>
      <c r="D50" s="46" t="s">
        <v>2</v>
      </c>
      <c r="E50" s="35" t="s">
        <v>94</v>
      </c>
      <c r="F50" s="57" t="s">
        <v>116</v>
      </c>
      <c r="G50" s="57" t="s">
        <v>151</v>
      </c>
      <c r="H50" s="143">
        <v>560</v>
      </c>
      <c r="I50" s="98">
        <v>560</v>
      </c>
      <c r="J50" s="128"/>
      <c r="K50" s="120">
        <f t="shared" si="2"/>
        <v>0</v>
      </c>
      <c r="L50"/>
      <c r="M50"/>
    </row>
    <row r="51" spans="1:13" ht="38.25" customHeight="1">
      <c r="A51" s="21">
        <v>45</v>
      </c>
      <c r="B51" s="1"/>
      <c r="C51" s="23">
        <v>29</v>
      </c>
      <c r="D51" s="46" t="s">
        <v>2</v>
      </c>
      <c r="E51" s="35" t="s">
        <v>94</v>
      </c>
      <c r="F51" s="57" t="s">
        <v>116</v>
      </c>
      <c r="G51" s="57" t="s">
        <v>151</v>
      </c>
      <c r="H51" s="143">
        <v>560</v>
      </c>
      <c r="I51" s="98">
        <v>560</v>
      </c>
      <c r="J51" s="128"/>
      <c r="K51" s="120">
        <f t="shared" si="2"/>
        <v>0</v>
      </c>
      <c r="L51"/>
      <c r="M51"/>
    </row>
    <row r="52" spans="1:13" ht="38.25" customHeight="1">
      <c r="A52" s="21">
        <v>46</v>
      </c>
      <c r="B52" s="6"/>
      <c r="C52" s="24"/>
      <c r="D52" s="44"/>
      <c r="E52" s="36"/>
      <c r="F52" s="58"/>
      <c r="G52" s="58"/>
      <c r="H52" s="144"/>
      <c r="I52" s="99"/>
      <c r="J52" s="136"/>
      <c r="K52" s="121"/>
      <c r="L52"/>
      <c r="M52"/>
    </row>
    <row r="53" spans="1:13" s="8" customFormat="1" ht="115.5" customHeight="1">
      <c r="A53" s="21">
        <v>47</v>
      </c>
      <c r="B53" s="13" t="s">
        <v>52</v>
      </c>
      <c r="C53" s="25"/>
      <c r="D53" s="25"/>
      <c r="E53" s="53"/>
      <c r="F53" s="59"/>
      <c r="G53" s="59"/>
      <c r="H53" s="145"/>
      <c r="I53" s="100"/>
      <c r="J53" s="129"/>
      <c r="K53" s="120"/>
    </row>
    <row r="54" spans="1:13" ht="38.25" customHeight="1">
      <c r="A54" s="21">
        <v>48</v>
      </c>
      <c r="B54" s="3"/>
      <c r="C54" s="23">
        <v>1</v>
      </c>
      <c r="D54" s="47" t="s">
        <v>3</v>
      </c>
      <c r="E54" s="37" t="s">
        <v>95</v>
      </c>
      <c r="F54" s="61" t="s">
        <v>152</v>
      </c>
      <c r="G54" s="61" t="s">
        <v>194</v>
      </c>
      <c r="H54" s="143">
        <v>600</v>
      </c>
      <c r="I54" s="98">
        <v>600</v>
      </c>
      <c r="J54" s="130"/>
      <c r="K54" s="120">
        <f t="shared" ref="K54:K66" si="3">H54*J54</f>
        <v>0</v>
      </c>
      <c r="L54"/>
      <c r="M54"/>
    </row>
    <row r="55" spans="1:13" ht="38.25" customHeight="1">
      <c r="A55" s="21">
        <v>49</v>
      </c>
      <c r="B55" s="1"/>
      <c r="C55" s="27">
        <v>2</v>
      </c>
      <c r="D55" s="47" t="s">
        <v>3</v>
      </c>
      <c r="E55" s="37" t="s">
        <v>95</v>
      </c>
      <c r="F55" s="61" t="s">
        <v>152</v>
      </c>
      <c r="G55" s="61" t="s">
        <v>194</v>
      </c>
      <c r="H55" s="143">
        <v>600</v>
      </c>
      <c r="I55" s="98">
        <v>600</v>
      </c>
      <c r="J55" s="128"/>
      <c r="K55" s="120">
        <f t="shared" si="3"/>
        <v>0</v>
      </c>
      <c r="L55"/>
      <c r="M55"/>
    </row>
    <row r="56" spans="1:13" ht="38.25" customHeight="1">
      <c r="A56" s="21">
        <v>50</v>
      </c>
      <c r="B56" s="1"/>
      <c r="C56" s="27">
        <v>3</v>
      </c>
      <c r="D56" s="47" t="s">
        <v>3</v>
      </c>
      <c r="E56" s="37" t="s">
        <v>95</v>
      </c>
      <c r="F56" s="61" t="s">
        <v>152</v>
      </c>
      <c r="G56" s="61" t="s">
        <v>194</v>
      </c>
      <c r="H56" s="143">
        <v>600</v>
      </c>
      <c r="I56" s="98">
        <v>600</v>
      </c>
      <c r="J56" s="128"/>
      <c r="K56" s="120">
        <f t="shared" si="3"/>
        <v>0</v>
      </c>
      <c r="L56"/>
      <c r="M56"/>
    </row>
    <row r="57" spans="1:13" ht="38.25" customHeight="1">
      <c r="A57" s="21">
        <v>51</v>
      </c>
      <c r="B57" s="1"/>
      <c r="C57" s="27">
        <v>4</v>
      </c>
      <c r="D57" s="47" t="s">
        <v>3</v>
      </c>
      <c r="E57" s="37" t="s">
        <v>95</v>
      </c>
      <c r="F57" s="61" t="s">
        <v>152</v>
      </c>
      <c r="G57" s="61" t="s">
        <v>194</v>
      </c>
      <c r="H57" s="143">
        <v>600</v>
      </c>
      <c r="I57" s="98">
        <v>600</v>
      </c>
      <c r="J57" s="128"/>
      <c r="K57" s="120">
        <f t="shared" si="3"/>
        <v>0</v>
      </c>
      <c r="L57"/>
      <c r="M57"/>
    </row>
    <row r="58" spans="1:13" ht="38.25" customHeight="1">
      <c r="A58" s="21">
        <v>52</v>
      </c>
      <c r="B58" s="1"/>
      <c r="C58" s="27">
        <v>5</v>
      </c>
      <c r="D58" s="47" t="s">
        <v>3</v>
      </c>
      <c r="E58" s="37" t="s">
        <v>95</v>
      </c>
      <c r="F58" s="61" t="s">
        <v>152</v>
      </c>
      <c r="G58" s="61" t="s">
        <v>194</v>
      </c>
      <c r="H58" s="143">
        <v>600</v>
      </c>
      <c r="I58" s="98">
        <v>600</v>
      </c>
      <c r="J58" s="128"/>
      <c r="K58" s="120">
        <f t="shared" si="3"/>
        <v>0</v>
      </c>
      <c r="L58"/>
      <c r="M58"/>
    </row>
    <row r="59" spans="1:13" ht="38.25" customHeight="1">
      <c r="A59" s="21">
        <v>53</v>
      </c>
      <c r="B59" s="1"/>
      <c r="C59" s="27">
        <v>6</v>
      </c>
      <c r="D59" s="47" t="s">
        <v>3</v>
      </c>
      <c r="E59" s="37" t="s">
        <v>95</v>
      </c>
      <c r="F59" s="61" t="s">
        <v>152</v>
      </c>
      <c r="G59" s="61" t="s">
        <v>194</v>
      </c>
      <c r="H59" s="143">
        <v>600</v>
      </c>
      <c r="I59" s="98">
        <v>600</v>
      </c>
      <c r="J59" s="128"/>
      <c r="K59" s="120">
        <f t="shared" si="3"/>
        <v>0</v>
      </c>
      <c r="L59"/>
      <c r="M59"/>
    </row>
    <row r="60" spans="1:13" ht="38.25" customHeight="1">
      <c r="A60" s="21">
        <v>54</v>
      </c>
      <c r="B60" s="1"/>
      <c r="C60" s="27">
        <v>7</v>
      </c>
      <c r="D60" s="47" t="s">
        <v>3</v>
      </c>
      <c r="E60" s="37" t="s">
        <v>95</v>
      </c>
      <c r="F60" s="61" t="s">
        <v>152</v>
      </c>
      <c r="G60" s="61" t="s">
        <v>194</v>
      </c>
      <c r="H60" s="143">
        <v>600</v>
      </c>
      <c r="I60" s="98">
        <v>600</v>
      </c>
      <c r="J60" s="128"/>
      <c r="K60" s="120">
        <f t="shared" si="3"/>
        <v>0</v>
      </c>
      <c r="L60"/>
      <c r="M60"/>
    </row>
    <row r="61" spans="1:13" ht="38.25" customHeight="1">
      <c r="A61" s="21">
        <v>55</v>
      </c>
      <c r="B61" s="1"/>
      <c r="C61" s="27">
        <v>8</v>
      </c>
      <c r="D61" s="47" t="s">
        <v>3</v>
      </c>
      <c r="E61" s="37" t="s">
        <v>95</v>
      </c>
      <c r="F61" s="61" t="s">
        <v>152</v>
      </c>
      <c r="G61" s="61" t="s">
        <v>194</v>
      </c>
      <c r="H61" s="143">
        <v>600</v>
      </c>
      <c r="I61" s="98">
        <v>600</v>
      </c>
      <c r="J61" s="128"/>
      <c r="K61" s="120">
        <f t="shared" si="3"/>
        <v>0</v>
      </c>
      <c r="L61"/>
      <c r="M61"/>
    </row>
    <row r="62" spans="1:13" ht="38.25" customHeight="1">
      <c r="A62" s="21">
        <v>56</v>
      </c>
      <c r="B62" s="1"/>
      <c r="C62" s="27">
        <v>9</v>
      </c>
      <c r="D62" s="47" t="s">
        <v>3</v>
      </c>
      <c r="E62" s="37" t="s">
        <v>95</v>
      </c>
      <c r="F62" s="61" t="s">
        <v>152</v>
      </c>
      <c r="G62" s="61" t="s">
        <v>194</v>
      </c>
      <c r="H62" s="143">
        <v>600</v>
      </c>
      <c r="I62" s="98">
        <v>600</v>
      </c>
      <c r="J62" s="128"/>
      <c r="K62" s="120">
        <f t="shared" si="3"/>
        <v>0</v>
      </c>
      <c r="L62"/>
      <c r="M62"/>
    </row>
    <row r="63" spans="1:13" ht="38.25" customHeight="1">
      <c r="A63" s="21">
        <v>57</v>
      </c>
      <c r="B63" s="1"/>
      <c r="C63" s="23">
        <v>26</v>
      </c>
      <c r="D63" s="47" t="s">
        <v>3</v>
      </c>
      <c r="E63" s="37" t="s">
        <v>95</v>
      </c>
      <c r="F63" s="61" t="s">
        <v>152</v>
      </c>
      <c r="G63" s="61" t="s">
        <v>194</v>
      </c>
      <c r="H63" s="143">
        <v>600</v>
      </c>
      <c r="I63" s="98">
        <v>600</v>
      </c>
      <c r="J63" s="128"/>
      <c r="K63" s="120">
        <f t="shared" si="3"/>
        <v>0</v>
      </c>
      <c r="L63"/>
      <c r="M63"/>
    </row>
    <row r="64" spans="1:13" ht="38.25" customHeight="1">
      <c r="A64" s="21">
        <v>58</v>
      </c>
      <c r="B64" s="1"/>
      <c r="C64" s="23">
        <v>27</v>
      </c>
      <c r="D64" s="47" t="s">
        <v>3</v>
      </c>
      <c r="E64" s="37" t="s">
        <v>95</v>
      </c>
      <c r="F64" s="61" t="s">
        <v>152</v>
      </c>
      <c r="G64" s="61" t="s">
        <v>194</v>
      </c>
      <c r="H64" s="143">
        <v>600</v>
      </c>
      <c r="I64" s="98">
        <v>600</v>
      </c>
      <c r="J64" s="128"/>
      <c r="K64" s="120">
        <f t="shared" si="3"/>
        <v>0</v>
      </c>
      <c r="L64"/>
      <c r="M64"/>
    </row>
    <row r="65" spans="1:13" ht="38.25" customHeight="1">
      <c r="A65" s="21">
        <v>59</v>
      </c>
      <c r="B65" s="1"/>
      <c r="C65" s="23">
        <v>28</v>
      </c>
      <c r="D65" s="47" t="s">
        <v>3</v>
      </c>
      <c r="E65" s="37" t="s">
        <v>95</v>
      </c>
      <c r="F65" s="61" t="s">
        <v>152</v>
      </c>
      <c r="G65" s="61" t="s">
        <v>194</v>
      </c>
      <c r="H65" s="143">
        <v>600</v>
      </c>
      <c r="I65" s="98">
        <v>600</v>
      </c>
      <c r="J65" s="128"/>
      <c r="K65" s="120">
        <f t="shared" si="3"/>
        <v>0</v>
      </c>
      <c r="L65"/>
      <c r="M65"/>
    </row>
    <row r="66" spans="1:13" ht="38.25" customHeight="1">
      <c r="A66" s="21">
        <v>60</v>
      </c>
      <c r="B66" s="1"/>
      <c r="C66" s="23">
        <v>28</v>
      </c>
      <c r="D66" s="47" t="s">
        <v>3</v>
      </c>
      <c r="E66" s="37" t="s">
        <v>95</v>
      </c>
      <c r="F66" s="61" t="s">
        <v>152</v>
      </c>
      <c r="G66" s="61" t="s">
        <v>194</v>
      </c>
      <c r="H66" s="143">
        <v>600</v>
      </c>
      <c r="I66" s="98">
        <v>600</v>
      </c>
      <c r="J66" s="128"/>
      <c r="K66" s="120">
        <f t="shared" si="3"/>
        <v>0</v>
      </c>
      <c r="L66"/>
      <c r="M66"/>
    </row>
    <row r="67" spans="1:13" ht="12.75" customHeight="1">
      <c r="A67" s="21">
        <v>61</v>
      </c>
      <c r="B67" s="6"/>
      <c r="C67" s="24"/>
      <c r="D67" s="44"/>
      <c r="E67" s="36"/>
      <c r="F67" s="58"/>
      <c r="G67" s="58"/>
      <c r="H67" s="144"/>
      <c r="I67" s="99"/>
      <c r="J67" s="136"/>
      <c r="K67" s="121"/>
      <c r="L67"/>
      <c r="M67"/>
    </row>
    <row r="68" spans="1:13" ht="38.25" customHeight="1">
      <c r="A68" s="21">
        <v>62</v>
      </c>
      <c r="B68" s="1"/>
      <c r="C68" s="23">
        <v>1</v>
      </c>
      <c r="D68" s="46" t="s">
        <v>4</v>
      </c>
      <c r="E68" s="37" t="s">
        <v>95</v>
      </c>
      <c r="F68" s="61" t="s">
        <v>117</v>
      </c>
      <c r="G68" s="61" t="s">
        <v>153</v>
      </c>
      <c r="H68" s="143">
        <v>600</v>
      </c>
      <c r="I68" s="98">
        <v>600</v>
      </c>
      <c r="J68" s="128"/>
      <c r="K68" s="120">
        <f t="shared" ref="K68:K80" si="4">H68*J68</f>
        <v>0</v>
      </c>
      <c r="L68"/>
      <c r="M68"/>
    </row>
    <row r="69" spans="1:13" ht="38.25" customHeight="1">
      <c r="A69" s="21">
        <v>63</v>
      </c>
      <c r="B69" s="1"/>
      <c r="C69" s="27">
        <v>2</v>
      </c>
      <c r="D69" s="46" t="s">
        <v>4</v>
      </c>
      <c r="E69" s="37" t="s">
        <v>95</v>
      </c>
      <c r="F69" s="61" t="s">
        <v>117</v>
      </c>
      <c r="G69" s="61" t="s">
        <v>153</v>
      </c>
      <c r="H69" s="143">
        <v>600</v>
      </c>
      <c r="I69" s="98">
        <v>600</v>
      </c>
      <c r="J69" s="128"/>
      <c r="K69" s="120">
        <f t="shared" si="4"/>
        <v>0</v>
      </c>
      <c r="L69"/>
      <c r="M69"/>
    </row>
    <row r="70" spans="1:13" ht="38.25" customHeight="1">
      <c r="A70" s="21">
        <v>64</v>
      </c>
      <c r="B70" s="1"/>
      <c r="C70" s="27">
        <v>3</v>
      </c>
      <c r="D70" s="46" t="s">
        <v>4</v>
      </c>
      <c r="E70" s="37" t="s">
        <v>95</v>
      </c>
      <c r="F70" s="61" t="s">
        <v>117</v>
      </c>
      <c r="G70" s="61" t="s">
        <v>153</v>
      </c>
      <c r="H70" s="143">
        <v>600</v>
      </c>
      <c r="I70" s="98">
        <v>600</v>
      </c>
      <c r="J70" s="128"/>
      <c r="K70" s="120">
        <f t="shared" si="4"/>
        <v>0</v>
      </c>
      <c r="L70"/>
      <c r="M70"/>
    </row>
    <row r="71" spans="1:13" ht="38.25" customHeight="1">
      <c r="A71" s="21">
        <v>65</v>
      </c>
      <c r="B71" s="1"/>
      <c r="C71" s="27">
        <v>4</v>
      </c>
      <c r="D71" s="46" t="s">
        <v>4</v>
      </c>
      <c r="E71" s="37" t="s">
        <v>95</v>
      </c>
      <c r="F71" s="61" t="s">
        <v>117</v>
      </c>
      <c r="G71" s="61" t="s">
        <v>153</v>
      </c>
      <c r="H71" s="143">
        <v>600</v>
      </c>
      <c r="I71" s="98">
        <v>600</v>
      </c>
      <c r="J71" s="128"/>
      <c r="K71" s="120">
        <f t="shared" si="4"/>
        <v>0</v>
      </c>
      <c r="L71"/>
      <c r="M71"/>
    </row>
    <row r="72" spans="1:13" ht="38.25" customHeight="1">
      <c r="A72" s="21">
        <v>66</v>
      </c>
      <c r="B72" s="1"/>
      <c r="C72" s="27">
        <v>5</v>
      </c>
      <c r="D72" s="46" t="s">
        <v>4</v>
      </c>
      <c r="E72" s="37" t="s">
        <v>95</v>
      </c>
      <c r="F72" s="61" t="s">
        <v>117</v>
      </c>
      <c r="G72" s="61" t="s">
        <v>153</v>
      </c>
      <c r="H72" s="143">
        <v>600</v>
      </c>
      <c r="I72" s="98">
        <v>600</v>
      </c>
      <c r="J72" s="128"/>
      <c r="K72" s="120">
        <f t="shared" si="4"/>
        <v>0</v>
      </c>
      <c r="L72"/>
      <c r="M72"/>
    </row>
    <row r="73" spans="1:13" ht="38.25" customHeight="1">
      <c r="A73" s="21">
        <v>67</v>
      </c>
      <c r="B73" s="1"/>
      <c r="C73" s="27">
        <v>6</v>
      </c>
      <c r="D73" s="46" t="s">
        <v>4</v>
      </c>
      <c r="E73" s="37" t="s">
        <v>95</v>
      </c>
      <c r="F73" s="61" t="s">
        <v>117</v>
      </c>
      <c r="G73" s="61" t="s">
        <v>153</v>
      </c>
      <c r="H73" s="143">
        <v>600</v>
      </c>
      <c r="I73" s="98">
        <v>600</v>
      </c>
      <c r="J73" s="128"/>
      <c r="K73" s="120">
        <f t="shared" si="4"/>
        <v>0</v>
      </c>
      <c r="L73"/>
      <c r="M73"/>
    </row>
    <row r="74" spans="1:13" ht="38.25" customHeight="1">
      <c r="A74" s="21">
        <v>68</v>
      </c>
      <c r="B74" s="1"/>
      <c r="C74" s="27">
        <v>7</v>
      </c>
      <c r="D74" s="46" t="s">
        <v>4</v>
      </c>
      <c r="E74" s="37" t="s">
        <v>95</v>
      </c>
      <c r="F74" s="61" t="s">
        <v>117</v>
      </c>
      <c r="G74" s="61" t="s">
        <v>153</v>
      </c>
      <c r="H74" s="143">
        <v>600</v>
      </c>
      <c r="I74" s="98">
        <v>600</v>
      </c>
      <c r="J74" s="128"/>
      <c r="K74" s="120">
        <f t="shared" si="4"/>
        <v>0</v>
      </c>
      <c r="L74"/>
      <c r="M74"/>
    </row>
    <row r="75" spans="1:13" ht="38.25" customHeight="1">
      <c r="A75" s="21">
        <v>69</v>
      </c>
      <c r="B75" s="1"/>
      <c r="C75" s="27">
        <v>8</v>
      </c>
      <c r="D75" s="46" t="s">
        <v>4</v>
      </c>
      <c r="E75" s="37" t="s">
        <v>95</v>
      </c>
      <c r="F75" s="61" t="s">
        <v>117</v>
      </c>
      <c r="G75" s="61" t="s">
        <v>153</v>
      </c>
      <c r="H75" s="143">
        <v>600</v>
      </c>
      <c r="I75" s="98">
        <v>600</v>
      </c>
      <c r="J75" s="128"/>
      <c r="K75" s="120">
        <f t="shared" si="4"/>
        <v>0</v>
      </c>
      <c r="L75"/>
      <c r="M75"/>
    </row>
    <row r="76" spans="1:13" ht="38.25" customHeight="1">
      <c r="A76" s="21">
        <v>70</v>
      </c>
      <c r="B76" s="1"/>
      <c r="C76" s="27">
        <v>9</v>
      </c>
      <c r="D76" s="46" t="s">
        <v>4</v>
      </c>
      <c r="E76" s="37" t="s">
        <v>95</v>
      </c>
      <c r="F76" s="61" t="s">
        <v>117</v>
      </c>
      <c r="G76" s="61" t="s">
        <v>153</v>
      </c>
      <c r="H76" s="143">
        <v>600</v>
      </c>
      <c r="I76" s="98">
        <v>600</v>
      </c>
      <c r="J76" s="128"/>
      <c r="K76" s="120">
        <f t="shared" si="4"/>
        <v>0</v>
      </c>
      <c r="L76"/>
      <c r="M76"/>
    </row>
    <row r="77" spans="1:13" ht="38.25" customHeight="1">
      <c r="A77" s="21">
        <v>71</v>
      </c>
      <c r="B77" s="1"/>
      <c r="C77" s="23">
        <v>26</v>
      </c>
      <c r="D77" s="46" t="s">
        <v>4</v>
      </c>
      <c r="E77" s="37" t="s">
        <v>95</v>
      </c>
      <c r="F77" s="61" t="s">
        <v>117</v>
      </c>
      <c r="G77" s="61" t="s">
        <v>153</v>
      </c>
      <c r="H77" s="143">
        <v>600</v>
      </c>
      <c r="I77" s="98">
        <v>600</v>
      </c>
      <c r="J77" s="128"/>
      <c r="K77" s="120">
        <f t="shared" si="4"/>
        <v>0</v>
      </c>
      <c r="L77"/>
      <c r="M77"/>
    </row>
    <row r="78" spans="1:13" ht="38.25" customHeight="1">
      <c r="A78" s="21">
        <v>72</v>
      </c>
      <c r="B78" s="1"/>
      <c r="C78" s="23">
        <v>27</v>
      </c>
      <c r="D78" s="46" t="s">
        <v>4</v>
      </c>
      <c r="E78" s="37" t="s">
        <v>95</v>
      </c>
      <c r="F78" s="61" t="s">
        <v>117</v>
      </c>
      <c r="G78" s="61" t="s">
        <v>153</v>
      </c>
      <c r="H78" s="143">
        <v>600</v>
      </c>
      <c r="I78" s="98">
        <v>600</v>
      </c>
      <c r="J78" s="128"/>
      <c r="K78" s="120">
        <f t="shared" si="4"/>
        <v>0</v>
      </c>
      <c r="L78"/>
      <c r="M78"/>
    </row>
    <row r="79" spans="1:13" ht="38.25" customHeight="1">
      <c r="A79" s="21">
        <v>73</v>
      </c>
      <c r="B79" s="1"/>
      <c r="C79" s="23">
        <v>28</v>
      </c>
      <c r="D79" s="46" t="s">
        <v>4</v>
      </c>
      <c r="E79" s="37" t="s">
        <v>95</v>
      </c>
      <c r="F79" s="61" t="s">
        <v>117</v>
      </c>
      <c r="G79" s="61" t="s">
        <v>153</v>
      </c>
      <c r="H79" s="143">
        <v>600</v>
      </c>
      <c r="I79" s="98">
        <v>600</v>
      </c>
      <c r="J79" s="128"/>
      <c r="K79" s="120">
        <f t="shared" si="4"/>
        <v>0</v>
      </c>
      <c r="L79"/>
      <c r="M79"/>
    </row>
    <row r="80" spans="1:13" ht="38.25" customHeight="1">
      <c r="A80" s="21">
        <v>74</v>
      </c>
      <c r="B80" s="1"/>
      <c r="C80" s="23">
        <v>29</v>
      </c>
      <c r="D80" s="46" t="s">
        <v>4</v>
      </c>
      <c r="E80" s="37" t="s">
        <v>95</v>
      </c>
      <c r="F80" s="61" t="s">
        <v>117</v>
      </c>
      <c r="G80" s="61" t="s">
        <v>153</v>
      </c>
      <c r="H80" s="143">
        <v>600</v>
      </c>
      <c r="I80" s="98">
        <v>600</v>
      </c>
      <c r="J80" s="128"/>
      <c r="K80" s="120">
        <f t="shared" si="4"/>
        <v>0</v>
      </c>
      <c r="L80"/>
      <c r="M80"/>
    </row>
    <row r="81" spans="1:13" ht="16.5" customHeight="1">
      <c r="A81" s="21">
        <v>75</v>
      </c>
      <c r="B81" s="6"/>
      <c r="C81" s="24"/>
      <c r="D81" s="44"/>
      <c r="E81" s="36"/>
      <c r="F81" s="58"/>
      <c r="G81" s="58"/>
      <c r="H81" s="144"/>
      <c r="I81" s="99"/>
      <c r="J81" s="136"/>
      <c r="K81" s="121"/>
      <c r="L81"/>
      <c r="M81"/>
    </row>
    <row r="82" spans="1:13" ht="38.25" customHeight="1">
      <c r="A82" s="21">
        <v>76</v>
      </c>
      <c r="B82" s="1"/>
      <c r="C82" s="23">
        <v>1</v>
      </c>
      <c r="D82" s="46" t="s">
        <v>5</v>
      </c>
      <c r="E82" s="37" t="s">
        <v>95</v>
      </c>
      <c r="F82" s="61" t="s">
        <v>120</v>
      </c>
      <c r="G82" s="61" t="s">
        <v>154</v>
      </c>
      <c r="H82" s="143">
        <v>600</v>
      </c>
      <c r="I82" s="98">
        <v>600</v>
      </c>
      <c r="J82" s="128"/>
      <c r="K82" s="120">
        <f t="shared" ref="K82:K94" si="5">H82*J82</f>
        <v>0</v>
      </c>
      <c r="L82"/>
      <c r="M82"/>
    </row>
    <row r="83" spans="1:13" ht="38.25" customHeight="1">
      <c r="A83" s="21">
        <v>77</v>
      </c>
      <c r="B83" s="1"/>
      <c r="C83" s="27">
        <v>2</v>
      </c>
      <c r="D83" s="46" t="s">
        <v>5</v>
      </c>
      <c r="E83" s="37" t="s">
        <v>95</v>
      </c>
      <c r="F83" s="61" t="s">
        <v>120</v>
      </c>
      <c r="G83" s="61" t="s">
        <v>154</v>
      </c>
      <c r="H83" s="143">
        <v>600</v>
      </c>
      <c r="I83" s="98">
        <v>600</v>
      </c>
      <c r="J83" s="128"/>
      <c r="K83" s="120">
        <f t="shared" si="5"/>
        <v>0</v>
      </c>
      <c r="L83"/>
      <c r="M83"/>
    </row>
    <row r="84" spans="1:13" ht="38.25" customHeight="1">
      <c r="A84" s="21">
        <v>78</v>
      </c>
      <c r="B84" s="1"/>
      <c r="C84" s="27">
        <v>3</v>
      </c>
      <c r="D84" s="46" t="s">
        <v>5</v>
      </c>
      <c r="E84" s="37" t="s">
        <v>95</v>
      </c>
      <c r="F84" s="61" t="s">
        <v>120</v>
      </c>
      <c r="G84" s="61" t="s">
        <v>154</v>
      </c>
      <c r="H84" s="143">
        <v>600</v>
      </c>
      <c r="I84" s="98">
        <v>600</v>
      </c>
      <c r="J84" s="128"/>
      <c r="K84" s="120">
        <f t="shared" si="5"/>
        <v>0</v>
      </c>
      <c r="L84"/>
      <c r="M84"/>
    </row>
    <row r="85" spans="1:13" ht="38.25" customHeight="1">
      <c r="A85" s="21">
        <v>79</v>
      </c>
      <c r="B85" s="1"/>
      <c r="C85" s="27">
        <v>4</v>
      </c>
      <c r="D85" s="46" t="s">
        <v>5</v>
      </c>
      <c r="E85" s="37" t="s">
        <v>95</v>
      </c>
      <c r="F85" s="61" t="s">
        <v>120</v>
      </c>
      <c r="G85" s="61" t="s">
        <v>154</v>
      </c>
      <c r="H85" s="143">
        <v>600</v>
      </c>
      <c r="I85" s="98">
        <v>600</v>
      </c>
      <c r="J85" s="128"/>
      <c r="K85" s="120">
        <f t="shared" si="5"/>
        <v>0</v>
      </c>
      <c r="L85"/>
      <c r="M85"/>
    </row>
    <row r="86" spans="1:13" ht="38.25" customHeight="1">
      <c r="A86" s="21">
        <v>80</v>
      </c>
      <c r="B86" s="1"/>
      <c r="C86" s="27">
        <v>5</v>
      </c>
      <c r="D86" s="46" t="s">
        <v>5</v>
      </c>
      <c r="E86" s="37" t="s">
        <v>95</v>
      </c>
      <c r="F86" s="61" t="s">
        <v>120</v>
      </c>
      <c r="G86" s="61" t="s">
        <v>154</v>
      </c>
      <c r="H86" s="143">
        <v>600</v>
      </c>
      <c r="I86" s="98">
        <v>600</v>
      </c>
      <c r="J86" s="128"/>
      <c r="K86" s="120">
        <f t="shared" si="5"/>
        <v>0</v>
      </c>
      <c r="L86"/>
      <c r="M86"/>
    </row>
    <row r="87" spans="1:13" ht="38.25" customHeight="1">
      <c r="A87" s="21">
        <v>81</v>
      </c>
      <c r="B87" s="1"/>
      <c r="C87" s="27">
        <v>6</v>
      </c>
      <c r="D87" s="46" t="s">
        <v>5</v>
      </c>
      <c r="E87" s="37" t="s">
        <v>95</v>
      </c>
      <c r="F87" s="61" t="s">
        <v>120</v>
      </c>
      <c r="G87" s="61" t="s">
        <v>154</v>
      </c>
      <c r="H87" s="143">
        <v>600</v>
      </c>
      <c r="I87" s="98">
        <v>600</v>
      </c>
      <c r="J87" s="128"/>
      <c r="K87" s="120">
        <f t="shared" si="5"/>
        <v>0</v>
      </c>
      <c r="L87"/>
      <c r="M87"/>
    </row>
    <row r="88" spans="1:13" ht="38.25" customHeight="1">
      <c r="A88" s="21">
        <v>82</v>
      </c>
      <c r="B88" s="1"/>
      <c r="C88" s="27">
        <v>7</v>
      </c>
      <c r="D88" s="46" t="s">
        <v>5</v>
      </c>
      <c r="E88" s="37" t="s">
        <v>95</v>
      </c>
      <c r="F88" s="61" t="s">
        <v>120</v>
      </c>
      <c r="G88" s="61" t="s">
        <v>154</v>
      </c>
      <c r="H88" s="143">
        <v>600</v>
      </c>
      <c r="I88" s="98">
        <v>600</v>
      </c>
      <c r="J88" s="128"/>
      <c r="K88" s="120">
        <f t="shared" si="5"/>
        <v>0</v>
      </c>
      <c r="L88"/>
      <c r="M88"/>
    </row>
    <row r="89" spans="1:13" ht="38.25" customHeight="1">
      <c r="A89" s="21">
        <v>83</v>
      </c>
      <c r="B89" s="1"/>
      <c r="C89" s="27">
        <v>8</v>
      </c>
      <c r="D89" s="46" t="s">
        <v>5</v>
      </c>
      <c r="E89" s="37" t="s">
        <v>95</v>
      </c>
      <c r="F89" s="61" t="s">
        <v>120</v>
      </c>
      <c r="G89" s="61" t="s">
        <v>154</v>
      </c>
      <c r="H89" s="143">
        <v>600</v>
      </c>
      <c r="I89" s="98">
        <v>600</v>
      </c>
      <c r="J89" s="128"/>
      <c r="K89" s="120">
        <f t="shared" si="5"/>
        <v>0</v>
      </c>
      <c r="L89"/>
      <c r="M89"/>
    </row>
    <row r="90" spans="1:13" ht="38.25" customHeight="1">
      <c r="A90" s="21">
        <v>84</v>
      </c>
      <c r="B90" s="1"/>
      <c r="C90" s="27">
        <v>9</v>
      </c>
      <c r="D90" s="46" t="s">
        <v>5</v>
      </c>
      <c r="E90" s="37" t="s">
        <v>95</v>
      </c>
      <c r="F90" s="61" t="s">
        <v>120</v>
      </c>
      <c r="G90" s="61" t="s">
        <v>154</v>
      </c>
      <c r="H90" s="143">
        <v>600</v>
      </c>
      <c r="I90" s="98">
        <v>600</v>
      </c>
      <c r="J90" s="128"/>
      <c r="K90" s="120">
        <f t="shared" si="5"/>
        <v>0</v>
      </c>
      <c r="L90"/>
      <c r="M90"/>
    </row>
    <row r="91" spans="1:13" ht="38.25" customHeight="1">
      <c r="A91" s="21">
        <v>85</v>
      </c>
      <c r="B91" s="1"/>
      <c r="C91" s="23">
        <v>26</v>
      </c>
      <c r="D91" s="46" t="s">
        <v>5</v>
      </c>
      <c r="E91" s="37" t="s">
        <v>95</v>
      </c>
      <c r="F91" s="61" t="s">
        <v>120</v>
      </c>
      <c r="G91" s="61" t="s">
        <v>154</v>
      </c>
      <c r="H91" s="143">
        <v>600</v>
      </c>
      <c r="I91" s="98">
        <v>600</v>
      </c>
      <c r="J91" s="128"/>
      <c r="K91" s="120">
        <f t="shared" si="5"/>
        <v>0</v>
      </c>
      <c r="L91"/>
      <c r="M91"/>
    </row>
    <row r="92" spans="1:13" ht="38.25" customHeight="1">
      <c r="A92" s="21">
        <v>86</v>
      </c>
      <c r="B92" s="1"/>
      <c r="C92" s="23">
        <v>27</v>
      </c>
      <c r="D92" s="46" t="s">
        <v>5</v>
      </c>
      <c r="E92" s="37" t="s">
        <v>95</v>
      </c>
      <c r="F92" s="61" t="s">
        <v>120</v>
      </c>
      <c r="G92" s="61" t="s">
        <v>154</v>
      </c>
      <c r="H92" s="143">
        <v>600</v>
      </c>
      <c r="I92" s="98">
        <v>600</v>
      </c>
      <c r="J92" s="128"/>
      <c r="K92" s="120">
        <f t="shared" si="5"/>
        <v>0</v>
      </c>
      <c r="L92"/>
      <c r="M92"/>
    </row>
    <row r="93" spans="1:13" ht="38.25" customHeight="1">
      <c r="A93" s="21">
        <v>87</v>
      </c>
      <c r="B93" s="1"/>
      <c r="C93" s="23">
        <v>28</v>
      </c>
      <c r="D93" s="46" t="s">
        <v>5</v>
      </c>
      <c r="E93" s="37" t="s">
        <v>95</v>
      </c>
      <c r="F93" s="61" t="s">
        <v>120</v>
      </c>
      <c r="G93" s="61" t="s">
        <v>154</v>
      </c>
      <c r="H93" s="143">
        <v>600</v>
      </c>
      <c r="I93" s="98">
        <v>600</v>
      </c>
      <c r="J93" s="128"/>
      <c r="K93" s="120">
        <f t="shared" si="5"/>
        <v>0</v>
      </c>
      <c r="L93"/>
      <c r="M93"/>
    </row>
    <row r="94" spans="1:13" ht="38.25" customHeight="1">
      <c r="A94" s="21">
        <v>88</v>
      </c>
      <c r="B94" s="1"/>
      <c r="C94" s="23">
        <v>28</v>
      </c>
      <c r="D94" s="46" t="s">
        <v>5</v>
      </c>
      <c r="E94" s="37" t="s">
        <v>95</v>
      </c>
      <c r="F94" s="61" t="s">
        <v>120</v>
      </c>
      <c r="G94" s="61" t="s">
        <v>154</v>
      </c>
      <c r="H94" s="143">
        <v>600</v>
      </c>
      <c r="I94" s="98">
        <v>600</v>
      </c>
      <c r="J94" s="128"/>
      <c r="K94" s="120">
        <f t="shared" si="5"/>
        <v>0</v>
      </c>
      <c r="L94"/>
      <c r="M94"/>
    </row>
    <row r="95" spans="1:13" ht="38.25" customHeight="1">
      <c r="A95" s="21">
        <v>89</v>
      </c>
      <c r="B95" s="6"/>
      <c r="C95" s="24"/>
      <c r="D95" s="44"/>
      <c r="E95" s="36"/>
      <c r="F95" s="58"/>
      <c r="G95" s="58"/>
      <c r="H95" s="144"/>
      <c r="I95" s="99"/>
      <c r="J95" s="136"/>
      <c r="K95" s="121"/>
      <c r="L95"/>
      <c r="M95"/>
    </row>
    <row r="96" spans="1:13" s="8" customFormat="1" ht="116.25" customHeight="1">
      <c r="A96" s="21">
        <v>90</v>
      </c>
      <c r="B96" s="13" t="s">
        <v>53</v>
      </c>
      <c r="C96" s="25"/>
      <c r="D96" s="25"/>
      <c r="E96" s="53"/>
      <c r="F96" s="59"/>
      <c r="G96" s="59"/>
      <c r="H96" s="145"/>
      <c r="I96" s="100"/>
      <c r="J96" s="129"/>
      <c r="K96" s="120"/>
    </row>
    <row r="97" spans="1:13" ht="38.25" customHeight="1">
      <c r="A97" s="21">
        <v>91</v>
      </c>
      <c r="B97" s="3"/>
      <c r="C97" s="23">
        <v>1</v>
      </c>
      <c r="D97" s="47" t="s">
        <v>6</v>
      </c>
      <c r="E97" s="37" t="s">
        <v>96</v>
      </c>
      <c r="F97" s="61" t="s">
        <v>178</v>
      </c>
      <c r="G97" s="61" t="s">
        <v>195</v>
      </c>
      <c r="H97" s="143">
        <v>700</v>
      </c>
      <c r="I97" s="98">
        <v>700</v>
      </c>
      <c r="J97" s="130"/>
      <c r="K97" s="120">
        <f t="shared" ref="K97:K105" si="6">H97*J97</f>
        <v>0</v>
      </c>
      <c r="L97"/>
      <c r="M97"/>
    </row>
    <row r="98" spans="1:13" ht="38.25" customHeight="1">
      <c r="A98" s="21">
        <v>92</v>
      </c>
      <c r="B98" s="1"/>
      <c r="C98" s="27">
        <v>2</v>
      </c>
      <c r="D98" s="47" t="s">
        <v>6</v>
      </c>
      <c r="E98" s="37" t="s">
        <v>96</v>
      </c>
      <c r="F98" s="61" t="s">
        <v>178</v>
      </c>
      <c r="G98" s="61" t="s">
        <v>195</v>
      </c>
      <c r="H98" s="143">
        <v>700</v>
      </c>
      <c r="I98" s="98">
        <v>700</v>
      </c>
      <c r="J98" s="128"/>
      <c r="K98" s="120">
        <f t="shared" si="6"/>
        <v>0</v>
      </c>
      <c r="L98"/>
      <c r="M98"/>
    </row>
    <row r="99" spans="1:13" ht="38.25" customHeight="1">
      <c r="A99" s="21">
        <v>93</v>
      </c>
      <c r="B99" s="1"/>
      <c r="C99" s="27">
        <v>3</v>
      </c>
      <c r="D99" s="47" t="s">
        <v>6</v>
      </c>
      <c r="E99" s="37" t="s">
        <v>96</v>
      </c>
      <c r="F99" s="61" t="s">
        <v>178</v>
      </c>
      <c r="G99" s="61" t="s">
        <v>195</v>
      </c>
      <c r="H99" s="143">
        <v>700</v>
      </c>
      <c r="I99" s="98">
        <v>700</v>
      </c>
      <c r="J99" s="128"/>
      <c r="K99" s="120">
        <f t="shared" si="6"/>
        <v>0</v>
      </c>
      <c r="L99"/>
      <c r="M99"/>
    </row>
    <row r="100" spans="1:13" ht="38.25" customHeight="1">
      <c r="A100" s="21">
        <v>94</v>
      </c>
      <c r="B100" s="1"/>
      <c r="C100" s="27">
        <v>4</v>
      </c>
      <c r="D100" s="47" t="s">
        <v>6</v>
      </c>
      <c r="E100" s="37" t="s">
        <v>96</v>
      </c>
      <c r="F100" s="61" t="s">
        <v>178</v>
      </c>
      <c r="G100" s="61" t="s">
        <v>195</v>
      </c>
      <c r="H100" s="143">
        <v>700</v>
      </c>
      <c r="I100" s="98">
        <v>700</v>
      </c>
      <c r="J100" s="128"/>
      <c r="K100" s="120">
        <f t="shared" si="6"/>
        <v>0</v>
      </c>
      <c r="L100"/>
      <c r="M100"/>
    </row>
    <row r="101" spans="1:13" ht="38.25" customHeight="1">
      <c r="A101" s="21">
        <v>95</v>
      </c>
      <c r="B101" s="1"/>
      <c r="C101" s="27">
        <v>5</v>
      </c>
      <c r="D101" s="47" t="s">
        <v>6</v>
      </c>
      <c r="E101" s="37" t="s">
        <v>96</v>
      </c>
      <c r="F101" s="61" t="s">
        <v>178</v>
      </c>
      <c r="G101" s="61" t="s">
        <v>195</v>
      </c>
      <c r="H101" s="143">
        <v>700</v>
      </c>
      <c r="I101" s="98">
        <v>700</v>
      </c>
      <c r="J101" s="128"/>
      <c r="K101" s="120">
        <f t="shared" si="6"/>
        <v>0</v>
      </c>
      <c r="L101"/>
      <c r="M101"/>
    </row>
    <row r="102" spans="1:13" ht="38.25" customHeight="1">
      <c r="A102" s="21">
        <v>96</v>
      </c>
      <c r="B102" s="1"/>
      <c r="C102" s="27">
        <v>6</v>
      </c>
      <c r="D102" s="47" t="s">
        <v>6</v>
      </c>
      <c r="E102" s="37" t="s">
        <v>96</v>
      </c>
      <c r="F102" s="61" t="s">
        <v>178</v>
      </c>
      <c r="G102" s="61" t="s">
        <v>195</v>
      </c>
      <c r="H102" s="143">
        <v>700</v>
      </c>
      <c r="I102" s="98">
        <v>700</v>
      </c>
      <c r="J102" s="128"/>
      <c r="K102" s="120">
        <f t="shared" si="6"/>
        <v>0</v>
      </c>
      <c r="L102"/>
      <c r="M102"/>
    </row>
    <row r="103" spans="1:13" ht="38.25" customHeight="1">
      <c r="A103" s="21">
        <v>97</v>
      </c>
      <c r="B103" s="1"/>
      <c r="C103" s="27">
        <v>7</v>
      </c>
      <c r="D103" s="47" t="s">
        <v>6</v>
      </c>
      <c r="E103" s="37" t="s">
        <v>96</v>
      </c>
      <c r="F103" s="61" t="s">
        <v>178</v>
      </c>
      <c r="G103" s="61" t="s">
        <v>195</v>
      </c>
      <c r="H103" s="143">
        <v>700</v>
      </c>
      <c r="I103" s="98">
        <v>700</v>
      </c>
      <c r="J103" s="128"/>
      <c r="K103" s="120">
        <f t="shared" si="6"/>
        <v>0</v>
      </c>
      <c r="L103"/>
      <c r="M103"/>
    </row>
    <row r="104" spans="1:13" ht="38.25" customHeight="1">
      <c r="A104" s="21">
        <v>98</v>
      </c>
      <c r="B104" s="1"/>
      <c r="C104" s="27">
        <v>8</v>
      </c>
      <c r="D104" s="47" t="s">
        <v>6</v>
      </c>
      <c r="E104" s="37" t="s">
        <v>96</v>
      </c>
      <c r="F104" s="61" t="s">
        <v>178</v>
      </c>
      <c r="G104" s="61" t="s">
        <v>195</v>
      </c>
      <c r="H104" s="143">
        <v>700</v>
      </c>
      <c r="I104" s="98">
        <v>700</v>
      </c>
      <c r="J104" s="128"/>
      <c r="K104" s="120">
        <f t="shared" si="6"/>
        <v>0</v>
      </c>
      <c r="L104"/>
      <c r="M104"/>
    </row>
    <row r="105" spans="1:13" ht="38.25" customHeight="1">
      <c r="A105" s="21">
        <v>99</v>
      </c>
      <c r="B105" s="1"/>
      <c r="C105" s="27">
        <v>9</v>
      </c>
      <c r="D105" s="47" t="s">
        <v>6</v>
      </c>
      <c r="E105" s="37" t="s">
        <v>96</v>
      </c>
      <c r="F105" s="61" t="s">
        <v>178</v>
      </c>
      <c r="G105" s="61" t="s">
        <v>195</v>
      </c>
      <c r="H105" s="143">
        <v>700</v>
      </c>
      <c r="I105" s="98">
        <v>700</v>
      </c>
      <c r="J105" s="128"/>
      <c r="K105" s="120">
        <f t="shared" si="6"/>
        <v>0</v>
      </c>
      <c r="L105"/>
      <c r="M105"/>
    </row>
    <row r="106" spans="1:13" ht="16.5" customHeight="1">
      <c r="A106" s="21">
        <v>100</v>
      </c>
      <c r="B106" s="6"/>
      <c r="C106" s="24"/>
      <c r="D106" s="44"/>
      <c r="E106" s="36"/>
      <c r="F106" s="58"/>
      <c r="G106" s="58"/>
      <c r="H106" s="144"/>
      <c r="I106" s="99"/>
      <c r="J106" s="136"/>
      <c r="K106" s="121"/>
      <c r="L106"/>
      <c r="M106"/>
    </row>
    <row r="107" spans="1:13" ht="38.25" customHeight="1">
      <c r="A107" s="21">
        <v>101</v>
      </c>
      <c r="B107" s="1"/>
      <c r="C107" s="23">
        <v>1</v>
      </c>
      <c r="D107" s="46" t="s">
        <v>7</v>
      </c>
      <c r="E107" s="37" t="s">
        <v>96</v>
      </c>
      <c r="F107" s="61" t="s">
        <v>179</v>
      </c>
      <c r="G107" s="61" t="s">
        <v>155</v>
      </c>
      <c r="H107" s="143">
        <v>700</v>
      </c>
      <c r="I107" s="98">
        <v>700</v>
      </c>
      <c r="J107" s="128"/>
      <c r="K107" s="120">
        <f t="shared" ref="K107:K115" si="7">H107*J107</f>
        <v>0</v>
      </c>
      <c r="L107"/>
      <c r="M107"/>
    </row>
    <row r="108" spans="1:13" ht="38.25" customHeight="1">
      <c r="A108" s="21">
        <v>102</v>
      </c>
      <c r="B108" s="1"/>
      <c r="C108" s="27">
        <v>2</v>
      </c>
      <c r="D108" s="46" t="s">
        <v>7</v>
      </c>
      <c r="E108" s="37" t="s">
        <v>96</v>
      </c>
      <c r="F108" s="61" t="s">
        <v>179</v>
      </c>
      <c r="G108" s="61" t="s">
        <v>155</v>
      </c>
      <c r="H108" s="143">
        <v>700</v>
      </c>
      <c r="I108" s="98">
        <v>700</v>
      </c>
      <c r="J108" s="128"/>
      <c r="K108" s="120">
        <f t="shared" si="7"/>
        <v>0</v>
      </c>
      <c r="L108"/>
      <c r="M108"/>
    </row>
    <row r="109" spans="1:13" ht="38.25" customHeight="1">
      <c r="A109" s="21">
        <v>103</v>
      </c>
      <c r="B109" s="1"/>
      <c r="C109" s="27">
        <v>3</v>
      </c>
      <c r="D109" s="46" t="s">
        <v>7</v>
      </c>
      <c r="E109" s="37" t="s">
        <v>96</v>
      </c>
      <c r="F109" s="61" t="s">
        <v>179</v>
      </c>
      <c r="G109" s="61" t="s">
        <v>155</v>
      </c>
      <c r="H109" s="143">
        <v>700</v>
      </c>
      <c r="I109" s="98">
        <v>700</v>
      </c>
      <c r="J109" s="128"/>
      <c r="K109" s="120">
        <f t="shared" si="7"/>
        <v>0</v>
      </c>
      <c r="L109"/>
      <c r="M109"/>
    </row>
    <row r="110" spans="1:13" ht="38.25" customHeight="1">
      <c r="A110" s="21">
        <v>104</v>
      </c>
      <c r="B110" s="1"/>
      <c r="C110" s="27">
        <v>4</v>
      </c>
      <c r="D110" s="46" t="s">
        <v>7</v>
      </c>
      <c r="E110" s="37" t="s">
        <v>96</v>
      </c>
      <c r="F110" s="61" t="s">
        <v>179</v>
      </c>
      <c r="G110" s="61" t="s">
        <v>155</v>
      </c>
      <c r="H110" s="143">
        <v>700</v>
      </c>
      <c r="I110" s="98">
        <v>700</v>
      </c>
      <c r="J110" s="128"/>
      <c r="K110" s="120">
        <f t="shared" si="7"/>
        <v>0</v>
      </c>
      <c r="L110"/>
      <c r="M110"/>
    </row>
    <row r="111" spans="1:13" ht="38.25" customHeight="1">
      <c r="A111" s="21">
        <v>105</v>
      </c>
      <c r="B111" s="1"/>
      <c r="C111" s="27">
        <v>5</v>
      </c>
      <c r="D111" s="46" t="s">
        <v>7</v>
      </c>
      <c r="E111" s="37" t="s">
        <v>96</v>
      </c>
      <c r="F111" s="61" t="s">
        <v>179</v>
      </c>
      <c r="G111" s="61" t="s">
        <v>155</v>
      </c>
      <c r="H111" s="143">
        <v>700</v>
      </c>
      <c r="I111" s="98">
        <v>700</v>
      </c>
      <c r="J111" s="128"/>
      <c r="K111" s="120">
        <f t="shared" si="7"/>
        <v>0</v>
      </c>
      <c r="L111"/>
      <c r="M111"/>
    </row>
    <row r="112" spans="1:13" ht="38.25" customHeight="1">
      <c r="A112" s="21">
        <v>106</v>
      </c>
      <c r="B112" s="1"/>
      <c r="C112" s="27">
        <v>6</v>
      </c>
      <c r="D112" s="46" t="s">
        <v>7</v>
      </c>
      <c r="E112" s="37" t="s">
        <v>96</v>
      </c>
      <c r="F112" s="61" t="s">
        <v>179</v>
      </c>
      <c r="G112" s="61" t="s">
        <v>155</v>
      </c>
      <c r="H112" s="143">
        <v>700</v>
      </c>
      <c r="I112" s="98">
        <v>700</v>
      </c>
      <c r="J112" s="128"/>
      <c r="K112" s="120">
        <f t="shared" si="7"/>
        <v>0</v>
      </c>
      <c r="L112"/>
      <c r="M112"/>
    </row>
    <row r="113" spans="1:13" ht="38.25" customHeight="1">
      <c r="A113" s="21">
        <v>107</v>
      </c>
      <c r="B113" s="1"/>
      <c r="C113" s="27">
        <v>7</v>
      </c>
      <c r="D113" s="46" t="s">
        <v>7</v>
      </c>
      <c r="E113" s="37" t="s">
        <v>96</v>
      </c>
      <c r="F113" s="61" t="s">
        <v>179</v>
      </c>
      <c r="G113" s="61" t="s">
        <v>155</v>
      </c>
      <c r="H113" s="143">
        <v>700</v>
      </c>
      <c r="I113" s="98">
        <v>700</v>
      </c>
      <c r="J113" s="128"/>
      <c r="K113" s="120">
        <f t="shared" si="7"/>
        <v>0</v>
      </c>
      <c r="L113"/>
      <c r="M113"/>
    </row>
    <row r="114" spans="1:13" ht="38.25" customHeight="1">
      <c r="A114" s="21">
        <v>108</v>
      </c>
      <c r="B114" s="1"/>
      <c r="C114" s="27">
        <v>8</v>
      </c>
      <c r="D114" s="46" t="s">
        <v>7</v>
      </c>
      <c r="E114" s="37" t="s">
        <v>96</v>
      </c>
      <c r="F114" s="61" t="s">
        <v>179</v>
      </c>
      <c r="G114" s="61" t="s">
        <v>155</v>
      </c>
      <c r="H114" s="143">
        <v>700</v>
      </c>
      <c r="I114" s="98">
        <v>700</v>
      </c>
      <c r="J114" s="128"/>
      <c r="K114" s="120">
        <f t="shared" si="7"/>
        <v>0</v>
      </c>
      <c r="L114"/>
      <c r="M114"/>
    </row>
    <row r="115" spans="1:13" ht="38.25" customHeight="1">
      <c r="A115" s="21">
        <v>109</v>
      </c>
      <c r="B115" s="1"/>
      <c r="C115" s="27">
        <v>9</v>
      </c>
      <c r="D115" s="46" t="s">
        <v>7</v>
      </c>
      <c r="E115" s="37" t="s">
        <v>96</v>
      </c>
      <c r="F115" s="61" t="s">
        <v>179</v>
      </c>
      <c r="G115" s="61" t="s">
        <v>155</v>
      </c>
      <c r="H115" s="143">
        <v>700</v>
      </c>
      <c r="I115" s="98">
        <v>700</v>
      </c>
      <c r="J115" s="128"/>
      <c r="K115" s="120">
        <f t="shared" si="7"/>
        <v>0</v>
      </c>
      <c r="L115"/>
      <c r="M115"/>
    </row>
    <row r="116" spans="1:13" ht="16.5" customHeight="1">
      <c r="A116" s="21">
        <v>110</v>
      </c>
      <c r="B116" s="6"/>
      <c r="C116" s="24"/>
      <c r="D116" s="44"/>
      <c r="E116" s="36"/>
      <c r="F116" s="58"/>
      <c r="G116" s="58"/>
      <c r="H116" s="144"/>
      <c r="I116" s="99"/>
      <c r="J116" s="136"/>
      <c r="K116" s="121"/>
      <c r="L116"/>
      <c r="M116"/>
    </row>
    <row r="117" spans="1:13" ht="38.25" customHeight="1">
      <c r="A117" s="21">
        <v>111</v>
      </c>
      <c r="B117" s="1"/>
      <c r="C117" s="23">
        <v>1</v>
      </c>
      <c r="D117" s="46" t="s">
        <v>8</v>
      </c>
      <c r="E117" s="37" t="s">
        <v>96</v>
      </c>
      <c r="F117" s="61" t="s">
        <v>180</v>
      </c>
      <c r="G117" s="61" t="s">
        <v>156</v>
      </c>
      <c r="H117" s="143">
        <v>700</v>
      </c>
      <c r="I117" s="98">
        <v>700</v>
      </c>
      <c r="J117" s="128"/>
      <c r="K117" s="120">
        <f t="shared" ref="K117:K125" si="8">H117*J117</f>
        <v>0</v>
      </c>
      <c r="L117"/>
      <c r="M117"/>
    </row>
    <row r="118" spans="1:13" ht="38.25" customHeight="1">
      <c r="A118" s="21">
        <v>112</v>
      </c>
      <c r="B118" s="1"/>
      <c r="C118" s="27">
        <v>2</v>
      </c>
      <c r="D118" s="46" t="s">
        <v>8</v>
      </c>
      <c r="E118" s="37" t="s">
        <v>96</v>
      </c>
      <c r="F118" s="61" t="s">
        <v>180</v>
      </c>
      <c r="G118" s="61" t="s">
        <v>156</v>
      </c>
      <c r="H118" s="143">
        <v>700</v>
      </c>
      <c r="I118" s="98">
        <v>700</v>
      </c>
      <c r="J118" s="128"/>
      <c r="K118" s="120">
        <f t="shared" si="8"/>
        <v>0</v>
      </c>
      <c r="L118"/>
      <c r="M118"/>
    </row>
    <row r="119" spans="1:13" ht="38.25" customHeight="1">
      <c r="A119" s="21">
        <v>113</v>
      </c>
      <c r="B119" s="1"/>
      <c r="C119" s="27">
        <v>3</v>
      </c>
      <c r="D119" s="46" t="s">
        <v>8</v>
      </c>
      <c r="E119" s="37" t="s">
        <v>96</v>
      </c>
      <c r="F119" s="61" t="s">
        <v>180</v>
      </c>
      <c r="G119" s="61" t="s">
        <v>156</v>
      </c>
      <c r="H119" s="143">
        <v>700</v>
      </c>
      <c r="I119" s="98">
        <v>700</v>
      </c>
      <c r="J119" s="128"/>
      <c r="K119" s="120">
        <f t="shared" si="8"/>
        <v>0</v>
      </c>
      <c r="L119"/>
      <c r="M119"/>
    </row>
    <row r="120" spans="1:13" ht="38.25" customHeight="1">
      <c r="A120" s="21">
        <v>114</v>
      </c>
      <c r="B120" s="1"/>
      <c r="C120" s="27">
        <v>4</v>
      </c>
      <c r="D120" s="46" t="s">
        <v>8</v>
      </c>
      <c r="E120" s="37" t="s">
        <v>96</v>
      </c>
      <c r="F120" s="61" t="s">
        <v>180</v>
      </c>
      <c r="G120" s="61" t="s">
        <v>156</v>
      </c>
      <c r="H120" s="143">
        <v>700</v>
      </c>
      <c r="I120" s="98">
        <v>700</v>
      </c>
      <c r="J120" s="128"/>
      <c r="K120" s="120">
        <f t="shared" si="8"/>
        <v>0</v>
      </c>
      <c r="L120"/>
      <c r="M120"/>
    </row>
    <row r="121" spans="1:13" ht="38.25" customHeight="1">
      <c r="A121" s="21">
        <v>115</v>
      </c>
      <c r="B121" s="1"/>
      <c r="C121" s="27">
        <v>5</v>
      </c>
      <c r="D121" s="46" t="s">
        <v>8</v>
      </c>
      <c r="E121" s="37" t="s">
        <v>96</v>
      </c>
      <c r="F121" s="61" t="s">
        <v>180</v>
      </c>
      <c r="G121" s="61" t="s">
        <v>156</v>
      </c>
      <c r="H121" s="143">
        <v>700</v>
      </c>
      <c r="I121" s="98">
        <v>700</v>
      </c>
      <c r="J121" s="128"/>
      <c r="K121" s="120">
        <f t="shared" si="8"/>
        <v>0</v>
      </c>
      <c r="L121"/>
      <c r="M121"/>
    </row>
    <row r="122" spans="1:13" ht="38.25" customHeight="1">
      <c r="A122" s="21">
        <v>116</v>
      </c>
      <c r="B122" s="1"/>
      <c r="C122" s="27">
        <v>6</v>
      </c>
      <c r="D122" s="46" t="s">
        <v>8</v>
      </c>
      <c r="E122" s="37" t="s">
        <v>96</v>
      </c>
      <c r="F122" s="61" t="s">
        <v>180</v>
      </c>
      <c r="G122" s="61" t="s">
        <v>156</v>
      </c>
      <c r="H122" s="143">
        <v>700</v>
      </c>
      <c r="I122" s="98">
        <v>700</v>
      </c>
      <c r="J122" s="128"/>
      <c r="K122" s="120">
        <f t="shared" si="8"/>
        <v>0</v>
      </c>
      <c r="L122"/>
      <c r="M122"/>
    </row>
    <row r="123" spans="1:13" ht="38.25" customHeight="1">
      <c r="A123" s="21">
        <v>117</v>
      </c>
      <c r="B123" s="1"/>
      <c r="C123" s="27">
        <v>7</v>
      </c>
      <c r="D123" s="46" t="s">
        <v>8</v>
      </c>
      <c r="E123" s="37" t="s">
        <v>96</v>
      </c>
      <c r="F123" s="61" t="s">
        <v>180</v>
      </c>
      <c r="G123" s="61" t="s">
        <v>156</v>
      </c>
      <c r="H123" s="143">
        <v>700</v>
      </c>
      <c r="I123" s="98">
        <v>700</v>
      </c>
      <c r="J123" s="128"/>
      <c r="K123" s="120">
        <f t="shared" si="8"/>
        <v>0</v>
      </c>
      <c r="L123"/>
      <c r="M123"/>
    </row>
    <row r="124" spans="1:13" ht="38.25" customHeight="1">
      <c r="A124" s="21">
        <v>118</v>
      </c>
      <c r="B124" s="1"/>
      <c r="C124" s="27">
        <v>8</v>
      </c>
      <c r="D124" s="46" t="s">
        <v>8</v>
      </c>
      <c r="E124" s="37" t="s">
        <v>96</v>
      </c>
      <c r="F124" s="61" t="s">
        <v>180</v>
      </c>
      <c r="G124" s="61" t="s">
        <v>156</v>
      </c>
      <c r="H124" s="143">
        <v>700</v>
      </c>
      <c r="I124" s="98">
        <v>700</v>
      </c>
      <c r="J124" s="128"/>
      <c r="K124" s="120">
        <f t="shared" si="8"/>
        <v>0</v>
      </c>
      <c r="L124"/>
      <c r="M124"/>
    </row>
    <row r="125" spans="1:13" ht="38.25" customHeight="1">
      <c r="A125" s="21">
        <v>119</v>
      </c>
      <c r="B125" s="1"/>
      <c r="C125" s="27">
        <v>9</v>
      </c>
      <c r="D125" s="46" t="s">
        <v>8</v>
      </c>
      <c r="E125" s="37" t="s">
        <v>96</v>
      </c>
      <c r="F125" s="61" t="s">
        <v>180</v>
      </c>
      <c r="G125" s="61" t="s">
        <v>156</v>
      </c>
      <c r="H125" s="143">
        <v>700</v>
      </c>
      <c r="I125" s="98">
        <v>700</v>
      </c>
      <c r="J125" s="128"/>
      <c r="K125" s="120">
        <f t="shared" si="8"/>
        <v>0</v>
      </c>
      <c r="L125"/>
      <c r="M125"/>
    </row>
    <row r="126" spans="1:13" ht="38.25" customHeight="1">
      <c r="A126" s="21">
        <v>120</v>
      </c>
      <c r="B126" s="6"/>
      <c r="C126" s="24"/>
      <c r="D126" s="44"/>
      <c r="E126" s="36"/>
      <c r="F126" s="58"/>
      <c r="G126" s="58"/>
      <c r="H126" s="144"/>
      <c r="I126" s="99"/>
      <c r="J126" s="136"/>
      <c r="K126" s="121"/>
      <c r="L126"/>
      <c r="M126"/>
    </row>
    <row r="127" spans="1:13" s="8" customFormat="1" ht="115.5" customHeight="1">
      <c r="A127" s="21">
        <v>121</v>
      </c>
      <c r="B127" s="13" t="s">
        <v>54</v>
      </c>
      <c r="C127" s="25"/>
      <c r="D127" s="25"/>
      <c r="E127" s="53"/>
      <c r="F127" s="59"/>
      <c r="G127" s="59"/>
      <c r="H127" s="145"/>
      <c r="I127" s="100"/>
      <c r="J127" s="129"/>
      <c r="K127" s="120"/>
    </row>
    <row r="128" spans="1:13" ht="38.25" customHeight="1">
      <c r="A128" s="21">
        <v>122</v>
      </c>
      <c r="B128" s="1"/>
      <c r="C128" s="29">
        <v>10</v>
      </c>
      <c r="D128" s="47" t="s">
        <v>9</v>
      </c>
      <c r="E128" s="37" t="s">
        <v>97</v>
      </c>
      <c r="F128" s="61" t="s">
        <v>181</v>
      </c>
      <c r="G128" s="61" t="s">
        <v>196</v>
      </c>
      <c r="H128" s="143">
        <v>600</v>
      </c>
      <c r="I128" s="98">
        <v>600</v>
      </c>
      <c r="J128" s="128"/>
      <c r="K128" s="120">
        <f>H128*J128</f>
        <v>0</v>
      </c>
      <c r="L128"/>
      <c r="M128"/>
    </row>
    <row r="129" spans="1:13" ht="38.25" customHeight="1">
      <c r="A129" s="21">
        <v>123</v>
      </c>
      <c r="B129" s="1"/>
      <c r="C129" s="29">
        <v>11</v>
      </c>
      <c r="D129" s="47" t="s">
        <v>9</v>
      </c>
      <c r="E129" s="37" t="s">
        <v>97</v>
      </c>
      <c r="F129" s="61" t="s">
        <v>181</v>
      </c>
      <c r="G129" s="61" t="s">
        <v>196</v>
      </c>
      <c r="H129" s="143">
        <v>600</v>
      </c>
      <c r="I129" s="98">
        <v>600</v>
      </c>
      <c r="J129" s="128"/>
      <c r="K129" s="120">
        <f>H129*J129</f>
        <v>0</v>
      </c>
      <c r="L129"/>
      <c r="M129"/>
    </row>
    <row r="130" spans="1:13" ht="8.25" customHeight="1">
      <c r="A130" s="21">
        <v>124</v>
      </c>
      <c r="B130" s="6"/>
      <c r="C130" s="24"/>
      <c r="D130" s="44"/>
      <c r="E130" s="36"/>
      <c r="F130" s="58"/>
      <c r="G130" s="58"/>
      <c r="H130" s="144"/>
      <c r="I130" s="99"/>
      <c r="J130" s="136"/>
      <c r="K130" s="121"/>
      <c r="L130"/>
      <c r="M130"/>
    </row>
    <row r="131" spans="1:13" ht="38.25" customHeight="1">
      <c r="A131" s="21">
        <v>125</v>
      </c>
      <c r="B131" s="1"/>
      <c r="C131" s="29">
        <v>10</v>
      </c>
      <c r="D131" s="46" t="s">
        <v>10</v>
      </c>
      <c r="E131" s="38" t="s">
        <v>97</v>
      </c>
      <c r="F131" s="62" t="s">
        <v>182</v>
      </c>
      <c r="G131" s="62" t="s">
        <v>157</v>
      </c>
      <c r="H131" s="143">
        <v>600</v>
      </c>
      <c r="I131" s="98">
        <v>600</v>
      </c>
      <c r="J131" s="128"/>
      <c r="K131" s="120">
        <f>H131*J131</f>
        <v>0</v>
      </c>
      <c r="L131"/>
      <c r="M131"/>
    </row>
    <row r="132" spans="1:13" ht="38.25" customHeight="1">
      <c r="A132" s="21">
        <v>126</v>
      </c>
      <c r="B132" s="1"/>
      <c r="C132" s="29">
        <v>11</v>
      </c>
      <c r="D132" s="46" t="s">
        <v>10</v>
      </c>
      <c r="E132" s="38" t="s">
        <v>97</v>
      </c>
      <c r="F132" s="62" t="s">
        <v>182</v>
      </c>
      <c r="G132" s="62" t="s">
        <v>157</v>
      </c>
      <c r="H132" s="143">
        <v>600</v>
      </c>
      <c r="I132" s="98">
        <v>600</v>
      </c>
      <c r="J132" s="128"/>
      <c r="K132" s="120">
        <f>H132*J132</f>
        <v>0</v>
      </c>
      <c r="L132"/>
      <c r="M132"/>
    </row>
    <row r="133" spans="1:13" ht="8.25" customHeight="1">
      <c r="A133" s="21">
        <v>127</v>
      </c>
      <c r="B133" s="6"/>
      <c r="C133" s="24"/>
      <c r="D133" s="44"/>
      <c r="E133" s="36"/>
      <c r="F133" s="58"/>
      <c r="G133" s="58"/>
      <c r="H133" s="144"/>
      <c r="I133" s="99"/>
      <c r="J133" s="136"/>
      <c r="K133" s="121"/>
      <c r="L133"/>
      <c r="M133"/>
    </row>
    <row r="134" spans="1:13" ht="38.25" customHeight="1">
      <c r="A134" s="21">
        <v>128</v>
      </c>
      <c r="B134" s="1"/>
      <c r="C134" s="29">
        <v>10</v>
      </c>
      <c r="D134" s="46" t="s">
        <v>11</v>
      </c>
      <c r="E134" s="38" t="s">
        <v>97</v>
      </c>
      <c r="F134" s="62" t="s">
        <v>121</v>
      </c>
      <c r="G134" s="62" t="s">
        <v>158</v>
      </c>
      <c r="H134" s="143">
        <v>600</v>
      </c>
      <c r="I134" s="98">
        <v>600</v>
      </c>
      <c r="J134" s="128"/>
      <c r="K134" s="120">
        <f>H134*J134</f>
        <v>0</v>
      </c>
      <c r="L134"/>
      <c r="M134"/>
    </row>
    <row r="135" spans="1:13" ht="38.25" customHeight="1">
      <c r="A135" s="21">
        <v>129</v>
      </c>
      <c r="B135" s="1"/>
      <c r="C135" s="29">
        <v>11</v>
      </c>
      <c r="D135" s="46" t="s">
        <v>11</v>
      </c>
      <c r="E135" s="38" t="s">
        <v>97</v>
      </c>
      <c r="F135" s="62" t="s">
        <v>121</v>
      </c>
      <c r="G135" s="62" t="s">
        <v>158</v>
      </c>
      <c r="H135" s="143">
        <v>600</v>
      </c>
      <c r="I135" s="98">
        <v>600</v>
      </c>
      <c r="J135" s="128"/>
      <c r="K135" s="120">
        <f>H135*J135</f>
        <v>0</v>
      </c>
      <c r="L135"/>
      <c r="M135"/>
    </row>
    <row r="136" spans="1:13" ht="38.25" customHeight="1">
      <c r="A136" s="21">
        <v>130</v>
      </c>
      <c r="B136" s="6"/>
      <c r="C136" s="24"/>
      <c r="D136" s="44"/>
      <c r="E136" s="36"/>
      <c r="F136" s="58"/>
      <c r="G136" s="58"/>
      <c r="H136" s="144"/>
      <c r="I136" s="99"/>
      <c r="J136" s="136"/>
      <c r="K136" s="121"/>
      <c r="L136"/>
      <c r="M136"/>
    </row>
    <row r="137" spans="1:13" s="8" customFormat="1" ht="115.5" customHeight="1">
      <c r="A137" s="21">
        <v>131</v>
      </c>
      <c r="B137" s="13" t="s">
        <v>55</v>
      </c>
      <c r="C137" s="25"/>
      <c r="D137" s="25"/>
      <c r="E137" s="53"/>
      <c r="F137" s="59"/>
      <c r="G137" s="59"/>
      <c r="H137" s="145"/>
      <c r="I137" s="100"/>
      <c r="J137" s="129"/>
      <c r="K137" s="120"/>
    </row>
    <row r="138" spans="1:13" ht="38.25" customHeight="1">
      <c r="A138" s="21">
        <v>132</v>
      </c>
      <c r="B138" s="1"/>
      <c r="C138" s="29">
        <v>1</v>
      </c>
      <c r="D138" s="47" t="s">
        <v>12</v>
      </c>
      <c r="E138" s="37" t="s">
        <v>95</v>
      </c>
      <c r="F138" s="61" t="s">
        <v>122</v>
      </c>
      <c r="G138" s="61" t="s">
        <v>159</v>
      </c>
      <c r="H138" s="143">
        <v>600</v>
      </c>
      <c r="I138" s="98">
        <v>600</v>
      </c>
      <c r="J138" s="128"/>
      <c r="K138" s="120">
        <f t="shared" ref="K138:K146" si="9">H138*J138</f>
        <v>0</v>
      </c>
      <c r="L138"/>
      <c r="M138"/>
    </row>
    <row r="139" spans="1:13" ht="38.25" customHeight="1">
      <c r="A139" s="21">
        <v>133</v>
      </c>
      <c r="B139" s="1"/>
      <c r="C139" s="29">
        <v>2</v>
      </c>
      <c r="D139" s="47" t="s">
        <v>12</v>
      </c>
      <c r="E139" s="37" t="s">
        <v>95</v>
      </c>
      <c r="F139" s="61" t="s">
        <v>122</v>
      </c>
      <c r="G139" s="61" t="s">
        <v>159</v>
      </c>
      <c r="H139" s="143">
        <v>600</v>
      </c>
      <c r="I139" s="98">
        <v>600</v>
      </c>
      <c r="J139" s="128"/>
      <c r="K139" s="120">
        <f t="shared" si="9"/>
        <v>0</v>
      </c>
      <c r="L139"/>
      <c r="M139"/>
    </row>
    <row r="140" spans="1:13" ht="38.25" customHeight="1">
      <c r="A140" s="21">
        <v>134</v>
      </c>
      <c r="B140" s="1"/>
      <c r="C140" s="29">
        <v>3</v>
      </c>
      <c r="D140" s="47" t="s">
        <v>12</v>
      </c>
      <c r="E140" s="37" t="s">
        <v>95</v>
      </c>
      <c r="F140" s="61" t="s">
        <v>122</v>
      </c>
      <c r="G140" s="61" t="s">
        <v>159</v>
      </c>
      <c r="H140" s="143">
        <v>600</v>
      </c>
      <c r="I140" s="98">
        <v>600</v>
      </c>
      <c r="J140" s="128"/>
      <c r="K140" s="120">
        <f t="shared" si="9"/>
        <v>0</v>
      </c>
      <c r="L140"/>
      <c r="M140"/>
    </row>
    <row r="141" spans="1:13" ht="38.25" customHeight="1">
      <c r="A141" s="21">
        <v>135</v>
      </c>
      <c r="B141" s="1"/>
      <c r="C141" s="29">
        <v>4</v>
      </c>
      <c r="D141" s="47" t="s">
        <v>12</v>
      </c>
      <c r="E141" s="37" t="s">
        <v>95</v>
      </c>
      <c r="F141" s="61" t="s">
        <v>122</v>
      </c>
      <c r="G141" s="61" t="s">
        <v>159</v>
      </c>
      <c r="H141" s="143">
        <v>600</v>
      </c>
      <c r="I141" s="98">
        <v>600</v>
      </c>
      <c r="J141" s="128"/>
      <c r="K141" s="120">
        <f t="shared" si="9"/>
        <v>0</v>
      </c>
      <c r="L141"/>
      <c r="M141"/>
    </row>
    <row r="142" spans="1:13" ht="38.25" customHeight="1">
      <c r="A142" s="21">
        <v>136</v>
      </c>
      <c r="B142" s="1"/>
      <c r="C142" s="29">
        <v>5</v>
      </c>
      <c r="D142" s="47" t="s">
        <v>12</v>
      </c>
      <c r="E142" s="37" t="s">
        <v>95</v>
      </c>
      <c r="F142" s="61" t="s">
        <v>122</v>
      </c>
      <c r="G142" s="61" t="s">
        <v>159</v>
      </c>
      <c r="H142" s="143">
        <v>600</v>
      </c>
      <c r="I142" s="98">
        <v>600</v>
      </c>
      <c r="J142" s="128"/>
      <c r="K142" s="120">
        <f t="shared" si="9"/>
        <v>0</v>
      </c>
      <c r="L142"/>
      <c r="M142"/>
    </row>
    <row r="143" spans="1:13" ht="38.25" customHeight="1">
      <c r="A143" s="21">
        <v>137</v>
      </c>
      <c r="B143" s="1"/>
      <c r="C143" s="29">
        <v>6</v>
      </c>
      <c r="D143" s="47" t="s">
        <v>12</v>
      </c>
      <c r="E143" s="37" t="s">
        <v>95</v>
      </c>
      <c r="F143" s="61" t="s">
        <v>122</v>
      </c>
      <c r="G143" s="61" t="s">
        <v>159</v>
      </c>
      <c r="H143" s="143">
        <v>600</v>
      </c>
      <c r="I143" s="98">
        <v>600</v>
      </c>
      <c r="J143" s="128"/>
      <c r="K143" s="120">
        <f t="shared" si="9"/>
        <v>0</v>
      </c>
      <c r="L143"/>
      <c r="M143"/>
    </row>
    <row r="144" spans="1:13" ht="38.25" customHeight="1">
      <c r="A144" s="21">
        <v>138</v>
      </c>
      <c r="B144" s="1"/>
      <c r="C144" s="29">
        <v>7</v>
      </c>
      <c r="D144" s="47" t="s">
        <v>12</v>
      </c>
      <c r="E144" s="37" t="s">
        <v>95</v>
      </c>
      <c r="F144" s="61" t="s">
        <v>122</v>
      </c>
      <c r="G144" s="61" t="s">
        <v>159</v>
      </c>
      <c r="H144" s="143">
        <v>600</v>
      </c>
      <c r="I144" s="98">
        <v>600</v>
      </c>
      <c r="J144" s="128"/>
      <c r="K144" s="120">
        <f t="shared" si="9"/>
        <v>0</v>
      </c>
      <c r="L144"/>
      <c r="M144"/>
    </row>
    <row r="145" spans="1:13" ht="38.25" customHeight="1">
      <c r="A145" s="21">
        <v>139</v>
      </c>
      <c r="B145" s="1"/>
      <c r="C145" s="29">
        <v>8</v>
      </c>
      <c r="D145" s="47" t="s">
        <v>12</v>
      </c>
      <c r="E145" s="37" t="s">
        <v>95</v>
      </c>
      <c r="F145" s="61" t="s">
        <v>122</v>
      </c>
      <c r="G145" s="61" t="s">
        <v>159</v>
      </c>
      <c r="H145" s="143">
        <v>600</v>
      </c>
      <c r="I145" s="98">
        <v>600</v>
      </c>
      <c r="J145" s="128"/>
      <c r="K145" s="120">
        <f t="shared" si="9"/>
        <v>0</v>
      </c>
      <c r="L145"/>
      <c r="M145"/>
    </row>
    <row r="146" spans="1:13" ht="38.25" customHeight="1">
      <c r="A146" s="21">
        <v>140</v>
      </c>
      <c r="B146" s="1"/>
      <c r="C146" s="29">
        <v>9</v>
      </c>
      <c r="D146" s="47" t="s">
        <v>12</v>
      </c>
      <c r="E146" s="37" t="s">
        <v>95</v>
      </c>
      <c r="F146" s="61" t="s">
        <v>122</v>
      </c>
      <c r="G146" s="61" t="s">
        <v>159</v>
      </c>
      <c r="H146" s="143">
        <v>600</v>
      </c>
      <c r="I146" s="98">
        <v>600</v>
      </c>
      <c r="J146" s="128"/>
      <c r="K146" s="120">
        <f t="shared" si="9"/>
        <v>0</v>
      </c>
      <c r="L146"/>
      <c r="M146"/>
    </row>
    <row r="147" spans="1:13" ht="8.25" customHeight="1">
      <c r="A147" s="21">
        <v>141</v>
      </c>
      <c r="B147" s="6"/>
      <c r="C147" s="24"/>
      <c r="D147" s="44"/>
      <c r="E147" s="36"/>
      <c r="F147" s="58"/>
      <c r="G147" s="58"/>
      <c r="H147" s="144"/>
      <c r="I147" s="99"/>
      <c r="J147" s="136"/>
      <c r="K147" s="121"/>
      <c r="L147"/>
      <c r="M147"/>
    </row>
    <row r="148" spans="1:13" ht="38.25" customHeight="1">
      <c r="A148" s="21">
        <v>142</v>
      </c>
      <c r="B148" s="1"/>
      <c r="C148" s="29">
        <v>1</v>
      </c>
      <c r="D148" s="46" t="s">
        <v>13</v>
      </c>
      <c r="E148" s="37" t="s">
        <v>95</v>
      </c>
      <c r="F148" s="61" t="s">
        <v>123</v>
      </c>
      <c r="G148" s="61" t="s">
        <v>197</v>
      </c>
      <c r="H148" s="143">
        <v>600</v>
      </c>
      <c r="I148" s="98">
        <v>600</v>
      </c>
      <c r="J148" s="128"/>
      <c r="K148" s="120">
        <f t="shared" ref="K148:K156" si="10">H148*J148</f>
        <v>0</v>
      </c>
      <c r="L148"/>
      <c r="M148"/>
    </row>
    <row r="149" spans="1:13" ht="38.25" customHeight="1">
      <c r="A149" s="21">
        <v>143</v>
      </c>
      <c r="B149" s="1"/>
      <c r="C149" s="29">
        <v>2</v>
      </c>
      <c r="D149" s="46" t="s">
        <v>13</v>
      </c>
      <c r="E149" s="37" t="s">
        <v>95</v>
      </c>
      <c r="F149" s="61" t="s">
        <v>123</v>
      </c>
      <c r="G149" s="61" t="s">
        <v>197</v>
      </c>
      <c r="H149" s="143">
        <v>600</v>
      </c>
      <c r="I149" s="98">
        <v>600</v>
      </c>
      <c r="J149" s="128"/>
      <c r="K149" s="120">
        <f t="shared" si="10"/>
        <v>0</v>
      </c>
      <c r="L149"/>
      <c r="M149"/>
    </row>
    <row r="150" spans="1:13" ht="38.25" customHeight="1">
      <c r="A150" s="21">
        <v>144</v>
      </c>
      <c r="B150" s="1"/>
      <c r="C150" s="29">
        <v>3</v>
      </c>
      <c r="D150" s="46" t="s">
        <v>13</v>
      </c>
      <c r="E150" s="37" t="s">
        <v>95</v>
      </c>
      <c r="F150" s="61" t="s">
        <v>123</v>
      </c>
      <c r="G150" s="61" t="s">
        <v>197</v>
      </c>
      <c r="H150" s="143">
        <v>600</v>
      </c>
      <c r="I150" s="98">
        <v>600</v>
      </c>
      <c r="J150" s="128"/>
      <c r="K150" s="120">
        <f t="shared" si="10"/>
        <v>0</v>
      </c>
      <c r="L150"/>
      <c r="M150"/>
    </row>
    <row r="151" spans="1:13" ht="38.25" customHeight="1">
      <c r="A151" s="21">
        <v>145</v>
      </c>
      <c r="B151" s="1"/>
      <c r="C151" s="29">
        <v>4</v>
      </c>
      <c r="D151" s="46" t="s">
        <v>13</v>
      </c>
      <c r="E151" s="37" t="s">
        <v>95</v>
      </c>
      <c r="F151" s="61" t="s">
        <v>123</v>
      </c>
      <c r="G151" s="61" t="s">
        <v>197</v>
      </c>
      <c r="H151" s="143">
        <v>600</v>
      </c>
      <c r="I151" s="98">
        <v>600</v>
      </c>
      <c r="J151" s="128"/>
      <c r="K151" s="120">
        <f t="shared" si="10"/>
        <v>0</v>
      </c>
      <c r="L151"/>
      <c r="M151"/>
    </row>
    <row r="152" spans="1:13" ht="38.25" customHeight="1">
      <c r="A152" s="21">
        <v>146</v>
      </c>
      <c r="B152" s="1"/>
      <c r="C152" s="29">
        <v>5</v>
      </c>
      <c r="D152" s="46" t="s">
        <v>13</v>
      </c>
      <c r="E152" s="37" t="s">
        <v>95</v>
      </c>
      <c r="F152" s="61" t="s">
        <v>123</v>
      </c>
      <c r="G152" s="61" t="s">
        <v>197</v>
      </c>
      <c r="H152" s="143">
        <v>600</v>
      </c>
      <c r="I152" s="98">
        <v>600</v>
      </c>
      <c r="J152" s="128"/>
      <c r="K152" s="120">
        <f t="shared" si="10"/>
        <v>0</v>
      </c>
      <c r="L152"/>
      <c r="M152"/>
    </row>
    <row r="153" spans="1:13" ht="38.25" customHeight="1">
      <c r="A153" s="21">
        <v>147</v>
      </c>
      <c r="B153" s="1"/>
      <c r="C153" s="29">
        <v>6</v>
      </c>
      <c r="D153" s="46" t="s">
        <v>13</v>
      </c>
      <c r="E153" s="37" t="s">
        <v>95</v>
      </c>
      <c r="F153" s="61" t="s">
        <v>123</v>
      </c>
      <c r="G153" s="61" t="s">
        <v>197</v>
      </c>
      <c r="H153" s="143">
        <v>600</v>
      </c>
      <c r="I153" s="98">
        <v>600</v>
      </c>
      <c r="J153" s="128"/>
      <c r="K153" s="120">
        <f t="shared" si="10"/>
        <v>0</v>
      </c>
      <c r="L153"/>
      <c r="M153"/>
    </row>
    <row r="154" spans="1:13" ht="38.25" customHeight="1">
      <c r="A154" s="21">
        <v>148</v>
      </c>
      <c r="B154" s="1"/>
      <c r="C154" s="29">
        <v>7</v>
      </c>
      <c r="D154" s="46" t="s">
        <v>13</v>
      </c>
      <c r="E154" s="37" t="s">
        <v>95</v>
      </c>
      <c r="F154" s="61" t="s">
        <v>123</v>
      </c>
      <c r="G154" s="61" t="s">
        <v>197</v>
      </c>
      <c r="H154" s="143">
        <v>600</v>
      </c>
      <c r="I154" s="98">
        <v>600</v>
      </c>
      <c r="J154" s="128"/>
      <c r="K154" s="120">
        <f t="shared" si="10"/>
        <v>0</v>
      </c>
      <c r="L154"/>
      <c r="M154"/>
    </row>
    <row r="155" spans="1:13" ht="38.25" customHeight="1">
      <c r="A155" s="21">
        <v>149</v>
      </c>
      <c r="B155" s="1"/>
      <c r="C155" s="29">
        <v>8</v>
      </c>
      <c r="D155" s="46" t="s">
        <v>13</v>
      </c>
      <c r="E155" s="37" t="s">
        <v>95</v>
      </c>
      <c r="F155" s="61" t="s">
        <v>123</v>
      </c>
      <c r="G155" s="61" t="s">
        <v>197</v>
      </c>
      <c r="H155" s="143">
        <v>600</v>
      </c>
      <c r="I155" s="98">
        <v>600</v>
      </c>
      <c r="J155" s="128"/>
      <c r="K155" s="120">
        <f t="shared" si="10"/>
        <v>0</v>
      </c>
      <c r="L155"/>
      <c r="M155"/>
    </row>
    <row r="156" spans="1:13" ht="38.25" customHeight="1">
      <c r="A156" s="21">
        <v>150</v>
      </c>
      <c r="B156" s="1"/>
      <c r="C156" s="29">
        <v>9</v>
      </c>
      <c r="D156" s="46" t="s">
        <v>13</v>
      </c>
      <c r="E156" s="37" t="s">
        <v>95</v>
      </c>
      <c r="F156" s="61" t="s">
        <v>123</v>
      </c>
      <c r="G156" s="61" t="s">
        <v>197</v>
      </c>
      <c r="H156" s="143">
        <v>600</v>
      </c>
      <c r="I156" s="98">
        <v>600</v>
      </c>
      <c r="J156" s="128"/>
      <c r="K156" s="120">
        <f t="shared" si="10"/>
        <v>0</v>
      </c>
      <c r="L156"/>
      <c r="M156"/>
    </row>
    <row r="157" spans="1:13" ht="38.25" customHeight="1">
      <c r="A157" s="21">
        <v>151</v>
      </c>
      <c r="B157" s="6"/>
      <c r="C157" s="24"/>
      <c r="D157" s="44"/>
      <c r="E157" s="36"/>
      <c r="F157" s="58"/>
      <c r="G157" s="58"/>
      <c r="H157" s="144"/>
      <c r="I157" s="99"/>
      <c r="J157" s="136"/>
      <c r="K157" s="121"/>
      <c r="L157"/>
      <c r="M157"/>
    </row>
    <row r="158" spans="1:13" s="8" customFormat="1" ht="115.5" customHeight="1">
      <c r="A158" s="21">
        <v>152</v>
      </c>
      <c r="B158" s="13" t="s">
        <v>56</v>
      </c>
      <c r="C158" s="25"/>
      <c r="D158" s="25"/>
      <c r="E158" s="53"/>
      <c r="F158" s="59"/>
      <c r="G158" s="59"/>
      <c r="H158" s="145"/>
      <c r="I158" s="100"/>
      <c r="J158" s="129"/>
      <c r="K158" s="120"/>
    </row>
    <row r="159" spans="1:13" ht="38.25" customHeight="1">
      <c r="A159" s="21">
        <v>153</v>
      </c>
      <c r="B159" s="1"/>
      <c r="C159" s="29">
        <v>1</v>
      </c>
      <c r="D159" s="47" t="s">
        <v>14</v>
      </c>
      <c r="E159" s="37" t="s">
        <v>96</v>
      </c>
      <c r="F159" s="61" t="s">
        <v>183</v>
      </c>
      <c r="G159" s="61" t="s">
        <v>197</v>
      </c>
      <c r="H159" s="143">
        <v>700</v>
      </c>
      <c r="I159" s="98">
        <v>700</v>
      </c>
      <c r="J159" s="128"/>
      <c r="K159" s="120">
        <f t="shared" ref="K159:K167" si="11">H159*J159</f>
        <v>0</v>
      </c>
      <c r="L159"/>
      <c r="M159"/>
    </row>
    <row r="160" spans="1:13" ht="38.25" customHeight="1">
      <c r="A160" s="21">
        <v>154</v>
      </c>
      <c r="B160" s="1"/>
      <c r="C160" s="29">
        <v>2</v>
      </c>
      <c r="D160" s="47" t="s">
        <v>14</v>
      </c>
      <c r="E160" s="37" t="s">
        <v>96</v>
      </c>
      <c r="F160" s="61" t="s">
        <v>183</v>
      </c>
      <c r="G160" s="61" t="s">
        <v>197</v>
      </c>
      <c r="H160" s="143">
        <v>700</v>
      </c>
      <c r="I160" s="98">
        <v>700</v>
      </c>
      <c r="J160" s="128"/>
      <c r="K160" s="120">
        <f t="shared" si="11"/>
        <v>0</v>
      </c>
      <c r="L160"/>
      <c r="M160"/>
    </row>
    <row r="161" spans="1:13" ht="38.25" customHeight="1">
      <c r="A161" s="21">
        <v>155</v>
      </c>
      <c r="B161" s="1"/>
      <c r="C161" s="29">
        <v>3</v>
      </c>
      <c r="D161" s="47" t="s">
        <v>14</v>
      </c>
      <c r="E161" s="37" t="s">
        <v>96</v>
      </c>
      <c r="F161" s="61" t="s">
        <v>183</v>
      </c>
      <c r="G161" s="61" t="s">
        <v>197</v>
      </c>
      <c r="H161" s="143">
        <v>700</v>
      </c>
      <c r="I161" s="98">
        <v>700</v>
      </c>
      <c r="J161" s="128"/>
      <c r="K161" s="120">
        <f t="shared" si="11"/>
        <v>0</v>
      </c>
      <c r="L161"/>
      <c r="M161"/>
    </row>
    <row r="162" spans="1:13" ht="38.25" customHeight="1">
      <c r="A162" s="21">
        <v>156</v>
      </c>
      <c r="B162" s="1"/>
      <c r="C162" s="29">
        <v>4</v>
      </c>
      <c r="D162" s="47" t="s">
        <v>14</v>
      </c>
      <c r="E162" s="37" t="s">
        <v>96</v>
      </c>
      <c r="F162" s="61" t="s">
        <v>183</v>
      </c>
      <c r="G162" s="61" t="s">
        <v>197</v>
      </c>
      <c r="H162" s="143">
        <v>700</v>
      </c>
      <c r="I162" s="98">
        <v>700</v>
      </c>
      <c r="J162" s="128"/>
      <c r="K162" s="120">
        <f t="shared" si="11"/>
        <v>0</v>
      </c>
      <c r="L162"/>
      <c r="M162"/>
    </row>
    <row r="163" spans="1:13" ht="38.25" customHeight="1">
      <c r="A163" s="21">
        <v>157</v>
      </c>
      <c r="B163" s="1"/>
      <c r="C163" s="29">
        <v>5</v>
      </c>
      <c r="D163" s="47" t="s">
        <v>14</v>
      </c>
      <c r="E163" s="37" t="s">
        <v>96</v>
      </c>
      <c r="F163" s="61" t="s">
        <v>183</v>
      </c>
      <c r="G163" s="61" t="s">
        <v>197</v>
      </c>
      <c r="H163" s="143">
        <v>700</v>
      </c>
      <c r="I163" s="98">
        <v>700</v>
      </c>
      <c r="J163" s="128"/>
      <c r="K163" s="120">
        <f t="shared" si="11"/>
        <v>0</v>
      </c>
      <c r="L163"/>
      <c r="M163"/>
    </row>
    <row r="164" spans="1:13" ht="38.25" customHeight="1">
      <c r="A164" s="21">
        <v>158</v>
      </c>
      <c r="B164" s="1"/>
      <c r="C164" s="29">
        <v>6</v>
      </c>
      <c r="D164" s="47" t="s">
        <v>14</v>
      </c>
      <c r="E164" s="37" t="s">
        <v>96</v>
      </c>
      <c r="F164" s="61" t="s">
        <v>183</v>
      </c>
      <c r="G164" s="61" t="s">
        <v>197</v>
      </c>
      <c r="H164" s="143">
        <v>700</v>
      </c>
      <c r="I164" s="98">
        <v>700</v>
      </c>
      <c r="J164" s="128"/>
      <c r="K164" s="120">
        <f t="shared" si="11"/>
        <v>0</v>
      </c>
      <c r="L164"/>
      <c r="M164"/>
    </row>
    <row r="165" spans="1:13" ht="38.25" customHeight="1">
      <c r="A165" s="21">
        <v>159</v>
      </c>
      <c r="B165" s="1"/>
      <c r="C165" s="29">
        <v>7</v>
      </c>
      <c r="D165" s="47" t="s">
        <v>14</v>
      </c>
      <c r="E165" s="37" t="s">
        <v>96</v>
      </c>
      <c r="F165" s="61" t="s">
        <v>183</v>
      </c>
      <c r="G165" s="61" t="s">
        <v>197</v>
      </c>
      <c r="H165" s="143">
        <v>700</v>
      </c>
      <c r="I165" s="98">
        <v>700</v>
      </c>
      <c r="J165" s="128"/>
      <c r="K165" s="120">
        <f t="shared" si="11"/>
        <v>0</v>
      </c>
      <c r="L165"/>
      <c r="M165"/>
    </row>
    <row r="166" spans="1:13" ht="38.25" customHeight="1">
      <c r="A166" s="21">
        <v>160</v>
      </c>
      <c r="B166" s="1"/>
      <c r="C166" s="29">
        <v>8</v>
      </c>
      <c r="D166" s="47" t="s">
        <v>14</v>
      </c>
      <c r="E166" s="37" t="s">
        <v>96</v>
      </c>
      <c r="F166" s="61" t="s">
        <v>183</v>
      </c>
      <c r="G166" s="61" t="s">
        <v>197</v>
      </c>
      <c r="H166" s="143">
        <v>700</v>
      </c>
      <c r="I166" s="98">
        <v>700</v>
      </c>
      <c r="J166" s="128"/>
      <c r="K166" s="120">
        <f t="shared" si="11"/>
        <v>0</v>
      </c>
      <c r="L166"/>
      <c r="M166"/>
    </row>
    <row r="167" spans="1:13" ht="38.25" customHeight="1">
      <c r="A167" s="21">
        <v>161</v>
      </c>
      <c r="B167" s="1"/>
      <c r="C167" s="29">
        <v>9</v>
      </c>
      <c r="D167" s="47" t="s">
        <v>14</v>
      </c>
      <c r="E167" s="37" t="s">
        <v>96</v>
      </c>
      <c r="F167" s="61" t="s">
        <v>183</v>
      </c>
      <c r="G167" s="61" t="s">
        <v>197</v>
      </c>
      <c r="H167" s="143">
        <v>700</v>
      </c>
      <c r="I167" s="98">
        <v>700</v>
      </c>
      <c r="J167" s="128"/>
      <c r="K167" s="120">
        <f t="shared" si="11"/>
        <v>0</v>
      </c>
      <c r="L167"/>
      <c r="M167"/>
    </row>
    <row r="168" spans="1:13" ht="8.25" customHeight="1">
      <c r="A168" s="21">
        <v>162</v>
      </c>
      <c r="B168" s="6"/>
      <c r="C168" s="24"/>
      <c r="D168" s="44"/>
      <c r="E168" s="36"/>
      <c r="F168" s="58"/>
      <c r="G168" s="58"/>
      <c r="H168" s="144"/>
      <c r="I168" s="99"/>
      <c r="J168" s="136"/>
      <c r="K168" s="121"/>
      <c r="L168"/>
      <c r="M168"/>
    </row>
    <row r="169" spans="1:13" ht="38.25" customHeight="1">
      <c r="A169" s="21">
        <v>163</v>
      </c>
      <c r="B169" s="1"/>
      <c r="C169" s="29">
        <v>1</v>
      </c>
      <c r="D169" s="46" t="s">
        <v>15</v>
      </c>
      <c r="E169" s="37" t="s">
        <v>96</v>
      </c>
      <c r="F169" s="61" t="s">
        <v>119</v>
      </c>
      <c r="G169" s="61" t="s">
        <v>198</v>
      </c>
      <c r="H169" s="143">
        <v>700</v>
      </c>
      <c r="I169" s="98">
        <v>700</v>
      </c>
      <c r="J169" s="128"/>
      <c r="K169" s="120">
        <f t="shared" ref="K169:K177" si="12">H169*J169</f>
        <v>0</v>
      </c>
      <c r="L169"/>
      <c r="M169"/>
    </row>
    <row r="170" spans="1:13" ht="38.25" customHeight="1">
      <c r="A170" s="21">
        <v>164</v>
      </c>
      <c r="B170" s="1"/>
      <c r="C170" s="29">
        <v>2</v>
      </c>
      <c r="D170" s="46" t="s">
        <v>15</v>
      </c>
      <c r="E170" s="37" t="s">
        <v>96</v>
      </c>
      <c r="F170" s="61" t="s">
        <v>119</v>
      </c>
      <c r="G170" s="61" t="s">
        <v>198</v>
      </c>
      <c r="H170" s="143">
        <v>700</v>
      </c>
      <c r="I170" s="98">
        <v>700</v>
      </c>
      <c r="J170" s="128"/>
      <c r="K170" s="120">
        <f t="shared" si="12"/>
        <v>0</v>
      </c>
      <c r="L170"/>
      <c r="M170"/>
    </row>
    <row r="171" spans="1:13" ht="38.25" customHeight="1">
      <c r="A171" s="21">
        <v>165</v>
      </c>
      <c r="B171" s="1"/>
      <c r="C171" s="29">
        <v>3</v>
      </c>
      <c r="D171" s="46" t="s">
        <v>15</v>
      </c>
      <c r="E171" s="37" t="s">
        <v>96</v>
      </c>
      <c r="F171" s="61" t="s">
        <v>119</v>
      </c>
      <c r="G171" s="61" t="s">
        <v>198</v>
      </c>
      <c r="H171" s="143">
        <v>700</v>
      </c>
      <c r="I171" s="98">
        <v>700</v>
      </c>
      <c r="J171" s="128"/>
      <c r="K171" s="120">
        <f t="shared" si="12"/>
        <v>0</v>
      </c>
      <c r="L171"/>
      <c r="M171"/>
    </row>
    <row r="172" spans="1:13" ht="38.25" customHeight="1">
      <c r="A172" s="21">
        <v>166</v>
      </c>
      <c r="B172" s="1"/>
      <c r="C172" s="29">
        <v>4</v>
      </c>
      <c r="D172" s="46" t="s">
        <v>15</v>
      </c>
      <c r="E172" s="37" t="s">
        <v>96</v>
      </c>
      <c r="F172" s="61" t="s">
        <v>119</v>
      </c>
      <c r="G172" s="61" t="s">
        <v>198</v>
      </c>
      <c r="H172" s="143">
        <v>700</v>
      </c>
      <c r="I172" s="98">
        <v>700</v>
      </c>
      <c r="J172" s="128"/>
      <c r="K172" s="120">
        <f t="shared" si="12"/>
        <v>0</v>
      </c>
      <c r="L172"/>
      <c r="M172"/>
    </row>
    <row r="173" spans="1:13" ht="38.25" customHeight="1">
      <c r="A173" s="21">
        <v>167</v>
      </c>
      <c r="B173" s="1"/>
      <c r="C173" s="30">
        <v>5</v>
      </c>
      <c r="D173" s="48" t="s">
        <v>15</v>
      </c>
      <c r="E173" s="37" t="s">
        <v>96</v>
      </c>
      <c r="F173" s="61" t="s">
        <v>119</v>
      </c>
      <c r="G173" s="61" t="s">
        <v>198</v>
      </c>
      <c r="H173" s="143">
        <v>700</v>
      </c>
      <c r="I173" s="98">
        <v>700</v>
      </c>
      <c r="J173" s="128"/>
      <c r="K173" s="120">
        <f t="shared" si="12"/>
        <v>0</v>
      </c>
      <c r="L173"/>
      <c r="M173"/>
    </row>
    <row r="174" spans="1:13" ht="38.25" customHeight="1">
      <c r="A174" s="21">
        <v>168</v>
      </c>
      <c r="B174" s="1"/>
      <c r="C174" s="29">
        <v>6</v>
      </c>
      <c r="D174" s="46" t="s">
        <v>15</v>
      </c>
      <c r="E174" s="37" t="s">
        <v>96</v>
      </c>
      <c r="F174" s="61" t="s">
        <v>119</v>
      </c>
      <c r="G174" s="61" t="s">
        <v>198</v>
      </c>
      <c r="H174" s="143">
        <v>700</v>
      </c>
      <c r="I174" s="98">
        <v>700</v>
      </c>
      <c r="J174" s="128"/>
      <c r="K174" s="120">
        <f t="shared" si="12"/>
        <v>0</v>
      </c>
      <c r="L174"/>
      <c r="M174"/>
    </row>
    <row r="175" spans="1:13" ht="38.25" customHeight="1">
      <c r="A175" s="21">
        <v>169</v>
      </c>
      <c r="B175" s="1"/>
      <c r="C175" s="29">
        <v>7</v>
      </c>
      <c r="D175" s="46" t="s">
        <v>15</v>
      </c>
      <c r="E175" s="37" t="s">
        <v>96</v>
      </c>
      <c r="F175" s="61" t="s">
        <v>119</v>
      </c>
      <c r="G175" s="61" t="s">
        <v>198</v>
      </c>
      <c r="H175" s="143">
        <v>700</v>
      </c>
      <c r="I175" s="98">
        <v>700</v>
      </c>
      <c r="J175" s="128"/>
      <c r="K175" s="120">
        <f t="shared" si="12"/>
        <v>0</v>
      </c>
      <c r="L175"/>
      <c r="M175"/>
    </row>
    <row r="176" spans="1:13" ht="38.25" customHeight="1">
      <c r="A176" s="21">
        <v>170</v>
      </c>
      <c r="B176" s="1"/>
      <c r="C176" s="29">
        <v>8</v>
      </c>
      <c r="D176" s="46" t="s">
        <v>15</v>
      </c>
      <c r="E176" s="37" t="s">
        <v>96</v>
      </c>
      <c r="F176" s="61" t="s">
        <v>119</v>
      </c>
      <c r="G176" s="61" t="s">
        <v>198</v>
      </c>
      <c r="H176" s="143">
        <v>700</v>
      </c>
      <c r="I176" s="98">
        <v>700</v>
      </c>
      <c r="J176" s="128"/>
      <c r="K176" s="120">
        <f t="shared" si="12"/>
        <v>0</v>
      </c>
      <c r="L176"/>
      <c r="M176"/>
    </row>
    <row r="177" spans="1:13" ht="38.25" customHeight="1">
      <c r="A177" s="21">
        <v>171</v>
      </c>
      <c r="B177" s="1"/>
      <c r="C177" s="29">
        <v>9</v>
      </c>
      <c r="D177" s="46" t="s">
        <v>15</v>
      </c>
      <c r="E177" s="37" t="s">
        <v>96</v>
      </c>
      <c r="F177" s="61" t="s">
        <v>119</v>
      </c>
      <c r="G177" s="61" t="s">
        <v>198</v>
      </c>
      <c r="H177" s="143">
        <v>700</v>
      </c>
      <c r="I177" s="98">
        <v>700</v>
      </c>
      <c r="J177" s="128"/>
      <c r="K177" s="120">
        <f t="shared" si="12"/>
        <v>0</v>
      </c>
      <c r="L177"/>
      <c r="M177"/>
    </row>
    <row r="178" spans="1:13" ht="38.25" customHeight="1">
      <c r="A178" s="21">
        <v>172</v>
      </c>
      <c r="B178" s="6"/>
      <c r="C178" s="24"/>
      <c r="D178" s="44"/>
      <c r="E178" s="36"/>
      <c r="F178" s="58"/>
      <c r="G178" s="58"/>
      <c r="H178" s="144"/>
      <c r="I178" s="99"/>
      <c r="J178" s="136"/>
      <c r="K178" s="121"/>
      <c r="L178"/>
      <c r="M178"/>
    </row>
    <row r="179" spans="1:13" s="8" customFormat="1" ht="115.5" customHeight="1">
      <c r="A179" s="21">
        <v>173</v>
      </c>
      <c r="B179" s="13" t="s">
        <v>57</v>
      </c>
      <c r="C179" s="25"/>
      <c r="D179" s="25"/>
      <c r="E179" s="53"/>
      <c r="F179" s="59"/>
      <c r="G179" s="59"/>
      <c r="H179" s="145"/>
      <c r="I179" s="100"/>
      <c r="J179" s="129"/>
      <c r="K179" s="120"/>
    </row>
    <row r="180" spans="1:13" s="11" customFormat="1" ht="38.25" customHeight="1">
      <c r="A180" s="21">
        <v>174</v>
      </c>
      <c r="B180" s="9"/>
      <c r="C180" s="29" t="s">
        <v>71</v>
      </c>
      <c r="D180" s="49" t="s">
        <v>16</v>
      </c>
      <c r="E180" s="32" t="s">
        <v>97</v>
      </c>
      <c r="F180" s="63" t="s">
        <v>124</v>
      </c>
      <c r="G180" s="63" t="s">
        <v>160</v>
      </c>
      <c r="H180" s="143">
        <v>380</v>
      </c>
      <c r="I180" s="98">
        <v>380</v>
      </c>
      <c r="J180" s="131"/>
      <c r="K180" s="120">
        <f t="shared" ref="K180:K196" si="13">H180*J180</f>
        <v>0</v>
      </c>
    </row>
    <row r="181" spans="1:13" s="11" customFormat="1" ht="38.25" customHeight="1">
      <c r="A181" s="21">
        <v>175</v>
      </c>
      <c r="B181" s="9"/>
      <c r="C181" s="29" t="s">
        <v>72</v>
      </c>
      <c r="D181" s="50" t="s">
        <v>16</v>
      </c>
      <c r="E181" s="32" t="s">
        <v>97</v>
      </c>
      <c r="F181" s="63" t="s">
        <v>124</v>
      </c>
      <c r="G181" s="63" t="s">
        <v>160</v>
      </c>
      <c r="H181" s="143">
        <v>380</v>
      </c>
      <c r="I181" s="98">
        <v>380</v>
      </c>
      <c r="J181" s="131"/>
      <c r="K181" s="120">
        <f t="shared" si="13"/>
        <v>0</v>
      </c>
    </row>
    <row r="182" spans="1:13" s="11" customFormat="1" ht="38.25" customHeight="1">
      <c r="A182" s="21">
        <v>176</v>
      </c>
      <c r="B182" s="9"/>
      <c r="C182" s="29" t="s">
        <v>73</v>
      </c>
      <c r="D182" s="50" t="s">
        <v>16</v>
      </c>
      <c r="E182" s="32" t="s">
        <v>97</v>
      </c>
      <c r="F182" s="63" t="s">
        <v>124</v>
      </c>
      <c r="G182" s="63" t="s">
        <v>160</v>
      </c>
      <c r="H182" s="143">
        <v>380</v>
      </c>
      <c r="I182" s="98">
        <v>380</v>
      </c>
      <c r="J182" s="131"/>
      <c r="K182" s="120">
        <f t="shared" si="13"/>
        <v>0</v>
      </c>
    </row>
    <row r="183" spans="1:13" s="11" customFormat="1" ht="38.25" customHeight="1">
      <c r="A183" s="21">
        <v>177</v>
      </c>
      <c r="B183" s="9"/>
      <c r="C183" s="29" t="s">
        <v>74</v>
      </c>
      <c r="D183" s="50" t="s">
        <v>16</v>
      </c>
      <c r="E183" s="32" t="s">
        <v>97</v>
      </c>
      <c r="F183" s="63" t="s">
        <v>124</v>
      </c>
      <c r="G183" s="63" t="s">
        <v>160</v>
      </c>
      <c r="H183" s="143">
        <v>380</v>
      </c>
      <c r="I183" s="98">
        <v>380</v>
      </c>
      <c r="J183" s="131"/>
      <c r="K183" s="120">
        <f t="shared" si="13"/>
        <v>0</v>
      </c>
    </row>
    <row r="184" spans="1:13" s="11" customFormat="1" ht="38.25" customHeight="1">
      <c r="A184" s="21">
        <v>178</v>
      </c>
      <c r="B184" s="9"/>
      <c r="C184" s="29" t="s">
        <v>75</v>
      </c>
      <c r="D184" s="50" t="s">
        <v>16</v>
      </c>
      <c r="E184" s="32" t="s">
        <v>97</v>
      </c>
      <c r="F184" s="63" t="s">
        <v>124</v>
      </c>
      <c r="G184" s="63" t="s">
        <v>160</v>
      </c>
      <c r="H184" s="143">
        <v>380</v>
      </c>
      <c r="I184" s="98">
        <v>380</v>
      </c>
      <c r="J184" s="131"/>
      <c r="K184" s="120">
        <f t="shared" si="13"/>
        <v>0</v>
      </c>
    </row>
    <row r="185" spans="1:13" s="11" customFormat="1" ht="38.25" customHeight="1">
      <c r="A185" s="21">
        <v>179</v>
      </c>
      <c r="B185" s="9"/>
      <c r="C185" s="29" t="s">
        <v>76</v>
      </c>
      <c r="D185" s="50" t="s">
        <v>16</v>
      </c>
      <c r="E185" s="32" t="s">
        <v>97</v>
      </c>
      <c r="F185" s="63" t="s">
        <v>124</v>
      </c>
      <c r="G185" s="63" t="s">
        <v>160</v>
      </c>
      <c r="H185" s="143">
        <v>380</v>
      </c>
      <c r="I185" s="98">
        <v>380</v>
      </c>
      <c r="J185" s="131"/>
      <c r="K185" s="120">
        <f t="shared" si="13"/>
        <v>0</v>
      </c>
    </row>
    <row r="186" spans="1:13" s="11" customFormat="1" ht="38.25" customHeight="1">
      <c r="A186" s="21">
        <v>180</v>
      </c>
      <c r="B186" s="9"/>
      <c r="C186" s="29" t="s">
        <v>77</v>
      </c>
      <c r="D186" s="50" t="s">
        <v>16</v>
      </c>
      <c r="E186" s="32" t="s">
        <v>97</v>
      </c>
      <c r="F186" s="63" t="s">
        <v>124</v>
      </c>
      <c r="G186" s="63" t="s">
        <v>160</v>
      </c>
      <c r="H186" s="143">
        <v>380</v>
      </c>
      <c r="I186" s="98">
        <v>380</v>
      </c>
      <c r="J186" s="131"/>
      <c r="K186" s="120">
        <f t="shared" si="13"/>
        <v>0</v>
      </c>
    </row>
    <row r="187" spans="1:13" s="11" customFormat="1" ht="38.25" customHeight="1">
      <c r="A187" s="21">
        <v>181</v>
      </c>
      <c r="B187" s="9"/>
      <c r="C187" s="29" t="s">
        <v>78</v>
      </c>
      <c r="D187" s="50" t="s">
        <v>16</v>
      </c>
      <c r="E187" s="32" t="s">
        <v>97</v>
      </c>
      <c r="F187" s="63" t="s">
        <v>124</v>
      </c>
      <c r="G187" s="63" t="s">
        <v>160</v>
      </c>
      <c r="H187" s="143">
        <v>380</v>
      </c>
      <c r="I187" s="98">
        <v>380</v>
      </c>
      <c r="J187" s="131"/>
      <c r="K187" s="120">
        <f t="shared" si="13"/>
        <v>0</v>
      </c>
    </row>
    <row r="188" spans="1:13" s="11" customFormat="1" ht="38.25" customHeight="1">
      <c r="A188" s="21">
        <v>182</v>
      </c>
      <c r="B188" s="9"/>
      <c r="C188" s="29" t="s">
        <v>79</v>
      </c>
      <c r="D188" s="50" t="s">
        <v>16</v>
      </c>
      <c r="E188" s="32" t="s">
        <v>97</v>
      </c>
      <c r="F188" s="63" t="s">
        <v>124</v>
      </c>
      <c r="G188" s="63" t="s">
        <v>160</v>
      </c>
      <c r="H188" s="143">
        <v>380</v>
      </c>
      <c r="I188" s="98">
        <v>380</v>
      </c>
      <c r="J188" s="131"/>
      <c r="K188" s="120">
        <f t="shared" si="13"/>
        <v>0</v>
      </c>
    </row>
    <row r="189" spans="1:13" s="11" customFormat="1" ht="38.25" customHeight="1">
      <c r="A189" s="21">
        <v>183</v>
      </c>
      <c r="B189" s="9"/>
      <c r="C189" s="29" t="s">
        <v>80</v>
      </c>
      <c r="D189" s="50" t="s">
        <v>16</v>
      </c>
      <c r="E189" s="32" t="s">
        <v>97</v>
      </c>
      <c r="F189" s="63" t="s">
        <v>124</v>
      </c>
      <c r="G189" s="63" t="s">
        <v>160</v>
      </c>
      <c r="H189" s="143">
        <v>380</v>
      </c>
      <c r="I189" s="98">
        <v>380</v>
      </c>
      <c r="J189" s="131"/>
      <c r="K189" s="120">
        <f t="shared" si="13"/>
        <v>0</v>
      </c>
    </row>
    <row r="190" spans="1:13" s="11" customFormat="1" ht="38.25" customHeight="1">
      <c r="A190" s="21">
        <v>184</v>
      </c>
      <c r="B190" s="9"/>
      <c r="C190" s="29" t="s">
        <v>81</v>
      </c>
      <c r="D190" s="50" t="s">
        <v>16</v>
      </c>
      <c r="E190" s="32" t="s">
        <v>97</v>
      </c>
      <c r="F190" s="63" t="s">
        <v>124</v>
      </c>
      <c r="G190" s="63" t="s">
        <v>160</v>
      </c>
      <c r="H190" s="143">
        <v>380</v>
      </c>
      <c r="I190" s="98">
        <v>380</v>
      </c>
      <c r="J190" s="131"/>
      <c r="K190" s="120">
        <f t="shared" si="13"/>
        <v>0</v>
      </c>
    </row>
    <row r="191" spans="1:13" s="11" customFormat="1" ht="38.25" customHeight="1">
      <c r="A191" s="21">
        <v>185</v>
      </c>
      <c r="B191" s="9"/>
      <c r="C191" s="29" t="s">
        <v>82</v>
      </c>
      <c r="D191" s="50" t="s">
        <v>16</v>
      </c>
      <c r="E191" s="32" t="s">
        <v>97</v>
      </c>
      <c r="F191" s="63" t="s">
        <v>124</v>
      </c>
      <c r="G191" s="63" t="s">
        <v>160</v>
      </c>
      <c r="H191" s="143">
        <v>380</v>
      </c>
      <c r="I191" s="98">
        <v>380</v>
      </c>
      <c r="J191" s="131"/>
      <c r="K191" s="120">
        <f t="shared" si="13"/>
        <v>0</v>
      </c>
    </row>
    <row r="192" spans="1:13" s="11" customFormat="1" ht="38.25" customHeight="1">
      <c r="A192" s="21">
        <v>186</v>
      </c>
      <c r="B192" s="9"/>
      <c r="C192" s="29" t="s">
        <v>83</v>
      </c>
      <c r="D192" s="50" t="s">
        <v>16</v>
      </c>
      <c r="E192" s="32" t="s">
        <v>97</v>
      </c>
      <c r="F192" s="63" t="s">
        <v>124</v>
      </c>
      <c r="G192" s="63" t="s">
        <v>160</v>
      </c>
      <c r="H192" s="143">
        <v>380</v>
      </c>
      <c r="I192" s="98">
        <v>380</v>
      </c>
      <c r="J192" s="131"/>
      <c r="K192" s="120">
        <f t="shared" si="13"/>
        <v>0</v>
      </c>
    </row>
    <row r="193" spans="1:13" s="11" customFormat="1" ht="38.25" customHeight="1">
      <c r="A193" s="21">
        <v>187</v>
      </c>
      <c r="B193" s="9"/>
      <c r="C193" s="29" t="s">
        <v>84</v>
      </c>
      <c r="D193" s="50" t="s">
        <v>16</v>
      </c>
      <c r="E193" s="32" t="s">
        <v>97</v>
      </c>
      <c r="F193" s="63" t="s">
        <v>124</v>
      </c>
      <c r="G193" s="63" t="s">
        <v>160</v>
      </c>
      <c r="H193" s="143">
        <v>380</v>
      </c>
      <c r="I193" s="98">
        <v>380</v>
      </c>
      <c r="J193" s="131"/>
      <c r="K193" s="120">
        <f t="shared" si="13"/>
        <v>0</v>
      </c>
    </row>
    <row r="194" spans="1:13" s="11" customFormat="1" ht="38.25" customHeight="1">
      <c r="A194" s="21">
        <v>188</v>
      </c>
      <c r="B194" s="9"/>
      <c r="C194" s="29" t="s">
        <v>85</v>
      </c>
      <c r="D194" s="50" t="s">
        <v>16</v>
      </c>
      <c r="E194" s="32" t="s">
        <v>97</v>
      </c>
      <c r="F194" s="63" t="s">
        <v>124</v>
      </c>
      <c r="G194" s="63" t="s">
        <v>160</v>
      </c>
      <c r="H194" s="143">
        <v>380</v>
      </c>
      <c r="I194" s="98">
        <v>380</v>
      </c>
      <c r="J194" s="131"/>
      <c r="K194" s="120">
        <f t="shared" si="13"/>
        <v>0</v>
      </c>
    </row>
    <row r="195" spans="1:13" s="11" customFormat="1" ht="38.25" customHeight="1">
      <c r="A195" s="21">
        <v>189</v>
      </c>
      <c r="B195" s="9"/>
      <c r="C195" s="29" t="s">
        <v>86</v>
      </c>
      <c r="D195" s="50" t="s">
        <v>16</v>
      </c>
      <c r="E195" s="32" t="s">
        <v>97</v>
      </c>
      <c r="F195" s="63" t="s">
        <v>124</v>
      </c>
      <c r="G195" s="63" t="s">
        <v>160</v>
      </c>
      <c r="H195" s="143">
        <v>380</v>
      </c>
      <c r="I195" s="98">
        <v>380</v>
      </c>
      <c r="J195" s="131"/>
      <c r="K195" s="120">
        <f t="shared" si="13"/>
        <v>0</v>
      </c>
    </row>
    <row r="196" spans="1:13" s="11" customFormat="1" ht="38.25" customHeight="1">
      <c r="A196" s="21">
        <v>190</v>
      </c>
      <c r="B196" s="9"/>
      <c r="C196" s="29" t="s">
        <v>87</v>
      </c>
      <c r="D196" s="50" t="s">
        <v>16</v>
      </c>
      <c r="E196" s="32" t="s">
        <v>97</v>
      </c>
      <c r="F196" s="63" t="s">
        <v>124</v>
      </c>
      <c r="G196" s="63" t="s">
        <v>160</v>
      </c>
      <c r="H196" s="143">
        <v>380</v>
      </c>
      <c r="I196" s="98">
        <v>380</v>
      </c>
      <c r="J196" s="131"/>
      <c r="K196" s="120">
        <f t="shared" si="13"/>
        <v>0</v>
      </c>
    </row>
    <row r="197" spans="1:13" ht="38.25" customHeight="1">
      <c r="A197" s="21">
        <v>191</v>
      </c>
      <c r="B197" s="6"/>
      <c r="C197" s="24"/>
      <c r="D197" s="44"/>
      <c r="E197" s="36"/>
      <c r="F197" s="58"/>
      <c r="G197" s="58"/>
      <c r="H197" s="144"/>
      <c r="I197" s="99"/>
      <c r="J197" s="136"/>
      <c r="K197" s="121"/>
      <c r="L197"/>
      <c r="M197"/>
    </row>
    <row r="198" spans="1:13" s="8" customFormat="1" ht="115.5" customHeight="1">
      <c r="A198" s="21">
        <v>192</v>
      </c>
      <c r="B198" s="13" t="s">
        <v>17</v>
      </c>
      <c r="C198" s="25"/>
      <c r="D198" s="25"/>
      <c r="E198" s="53"/>
      <c r="F198" s="59"/>
      <c r="G198" s="59"/>
      <c r="H198" s="145"/>
      <c r="I198" s="100"/>
      <c r="J198" s="129"/>
      <c r="K198" s="120"/>
    </row>
    <row r="199" spans="1:13" s="11" customFormat="1" ht="38.25" customHeight="1">
      <c r="A199" s="21">
        <v>193</v>
      </c>
      <c r="B199" s="9"/>
      <c r="C199" s="29" t="s">
        <v>71</v>
      </c>
      <c r="D199" s="50" t="s">
        <v>17</v>
      </c>
      <c r="E199" s="32" t="s">
        <v>99</v>
      </c>
      <c r="F199" s="63" t="s">
        <v>125</v>
      </c>
      <c r="G199" s="57" t="s">
        <v>199</v>
      </c>
      <c r="H199" s="143">
        <v>330</v>
      </c>
      <c r="I199" s="98">
        <v>330</v>
      </c>
      <c r="J199" s="131"/>
      <c r="K199" s="120">
        <f t="shared" ref="K199:K215" si="14">H199*J199</f>
        <v>0</v>
      </c>
    </row>
    <row r="200" spans="1:13" s="11" customFormat="1" ht="38.25" customHeight="1">
      <c r="A200" s="21">
        <v>194</v>
      </c>
      <c r="B200" s="9"/>
      <c r="C200" s="29" t="s">
        <v>72</v>
      </c>
      <c r="D200" s="50" t="s">
        <v>17</v>
      </c>
      <c r="E200" s="32" t="s">
        <v>99</v>
      </c>
      <c r="F200" s="63" t="s">
        <v>125</v>
      </c>
      <c r="G200" s="57" t="s">
        <v>199</v>
      </c>
      <c r="H200" s="143">
        <v>330</v>
      </c>
      <c r="I200" s="98">
        <v>330</v>
      </c>
      <c r="J200" s="131"/>
      <c r="K200" s="120">
        <f t="shared" si="14"/>
        <v>0</v>
      </c>
    </row>
    <row r="201" spans="1:13" s="11" customFormat="1" ht="38.25" customHeight="1">
      <c r="A201" s="21">
        <v>195</v>
      </c>
      <c r="B201" s="9"/>
      <c r="C201" s="29" t="s">
        <v>73</v>
      </c>
      <c r="D201" s="50" t="s">
        <v>17</v>
      </c>
      <c r="E201" s="32" t="s">
        <v>99</v>
      </c>
      <c r="F201" s="63" t="s">
        <v>125</v>
      </c>
      <c r="G201" s="57" t="s">
        <v>199</v>
      </c>
      <c r="H201" s="143">
        <v>330</v>
      </c>
      <c r="I201" s="98">
        <v>330</v>
      </c>
      <c r="J201" s="131"/>
      <c r="K201" s="120">
        <f t="shared" si="14"/>
        <v>0</v>
      </c>
    </row>
    <row r="202" spans="1:13" s="11" customFormat="1" ht="38.25" customHeight="1">
      <c r="A202" s="21">
        <v>196</v>
      </c>
      <c r="B202" s="9"/>
      <c r="C202" s="29" t="s">
        <v>74</v>
      </c>
      <c r="D202" s="50" t="s">
        <v>17</v>
      </c>
      <c r="E202" s="32" t="s">
        <v>99</v>
      </c>
      <c r="F202" s="63" t="s">
        <v>125</v>
      </c>
      <c r="G202" s="57" t="s">
        <v>199</v>
      </c>
      <c r="H202" s="143">
        <v>330</v>
      </c>
      <c r="I202" s="98">
        <v>330</v>
      </c>
      <c r="J202" s="131"/>
      <c r="K202" s="120">
        <f t="shared" si="14"/>
        <v>0</v>
      </c>
    </row>
    <row r="203" spans="1:13" s="11" customFormat="1" ht="38.25" customHeight="1">
      <c r="A203" s="21">
        <v>197</v>
      </c>
      <c r="B203" s="9"/>
      <c r="C203" s="29" t="s">
        <v>75</v>
      </c>
      <c r="D203" s="50" t="s">
        <v>17</v>
      </c>
      <c r="E203" s="32" t="s">
        <v>99</v>
      </c>
      <c r="F203" s="63" t="s">
        <v>125</v>
      </c>
      <c r="G203" s="57" t="s">
        <v>199</v>
      </c>
      <c r="H203" s="143">
        <v>330</v>
      </c>
      <c r="I203" s="98">
        <v>330</v>
      </c>
      <c r="J203" s="131"/>
      <c r="K203" s="120">
        <f t="shared" si="14"/>
        <v>0</v>
      </c>
    </row>
    <row r="204" spans="1:13" s="11" customFormat="1" ht="38.25" customHeight="1">
      <c r="A204" s="21">
        <v>198</v>
      </c>
      <c r="B204" s="9"/>
      <c r="C204" s="29" t="s">
        <v>76</v>
      </c>
      <c r="D204" s="50" t="s">
        <v>17</v>
      </c>
      <c r="E204" s="32" t="s">
        <v>99</v>
      </c>
      <c r="F204" s="63" t="s">
        <v>125</v>
      </c>
      <c r="G204" s="57" t="s">
        <v>199</v>
      </c>
      <c r="H204" s="143">
        <v>330</v>
      </c>
      <c r="I204" s="98">
        <v>330</v>
      </c>
      <c r="J204" s="131"/>
      <c r="K204" s="120">
        <f t="shared" si="14"/>
        <v>0</v>
      </c>
    </row>
    <row r="205" spans="1:13" s="11" customFormat="1" ht="38.25" customHeight="1">
      <c r="A205" s="21">
        <v>199</v>
      </c>
      <c r="B205" s="9"/>
      <c r="C205" s="29" t="s">
        <v>77</v>
      </c>
      <c r="D205" s="50" t="s">
        <v>17</v>
      </c>
      <c r="E205" s="32" t="s">
        <v>99</v>
      </c>
      <c r="F205" s="63" t="s">
        <v>125</v>
      </c>
      <c r="G205" s="57" t="s">
        <v>199</v>
      </c>
      <c r="H205" s="143">
        <v>330</v>
      </c>
      <c r="I205" s="98">
        <v>330</v>
      </c>
      <c r="J205" s="131"/>
      <c r="K205" s="120">
        <f t="shared" si="14"/>
        <v>0</v>
      </c>
    </row>
    <row r="206" spans="1:13" s="11" customFormat="1" ht="38.25" customHeight="1">
      <c r="A206" s="21">
        <v>200</v>
      </c>
      <c r="B206" s="9"/>
      <c r="C206" s="29" t="s">
        <v>78</v>
      </c>
      <c r="D206" s="50" t="s">
        <v>17</v>
      </c>
      <c r="E206" s="32" t="s">
        <v>99</v>
      </c>
      <c r="F206" s="63" t="s">
        <v>125</v>
      </c>
      <c r="G206" s="57" t="s">
        <v>199</v>
      </c>
      <c r="H206" s="143">
        <v>330</v>
      </c>
      <c r="I206" s="98">
        <v>330</v>
      </c>
      <c r="J206" s="131"/>
      <c r="K206" s="120">
        <f t="shared" si="14"/>
        <v>0</v>
      </c>
    </row>
    <row r="207" spans="1:13" s="11" customFormat="1" ht="38.25" customHeight="1">
      <c r="A207" s="21">
        <v>201</v>
      </c>
      <c r="B207" s="9"/>
      <c r="C207" s="29" t="s">
        <v>79</v>
      </c>
      <c r="D207" s="50" t="s">
        <v>17</v>
      </c>
      <c r="E207" s="32" t="s">
        <v>99</v>
      </c>
      <c r="F207" s="63" t="s">
        <v>125</v>
      </c>
      <c r="G207" s="57" t="s">
        <v>199</v>
      </c>
      <c r="H207" s="143">
        <v>330</v>
      </c>
      <c r="I207" s="98">
        <v>330</v>
      </c>
      <c r="J207" s="131"/>
      <c r="K207" s="120">
        <f t="shared" si="14"/>
        <v>0</v>
      </c>
    </row>
    <row r="208" spans="1:13" s="11" customFormat="1" ht="38.25" customHeight="1">
      <c r="A208" s="21">
        <v>202</v>
      </c>
      <c r="B208" s="9"/>
      <c r="C208" s="29" t="s">
        <v>80</v>
      </c>
      <c r="D208" s="50" t="s">
        <v>17</v>
      </c>
      <c r="E208" s="32" t="s">
        <v>99</v>
      </c>
      <c r="F208" s="63" t="s">
        <v>125</v>
      </c>
      <c r="G208" s="57" t="s">
        <v>199</v>
      </c>
      <c r="H208" s="143">
        <v>330</v>
      </c>
      <c r="I208" s="98">
        <v>330</v>
      </c>
      <c r="J208" s="131"/>
      <c r="K208" s="120">
        <f t="shared" si="14"/>
        <v>0</v>
      </c>
    </row>
    <row r="209" spans="1:13" s="11" customFormat="1" ht="38.25" customHeight="1">
      <c r="A209" s="21">
        <v>203</v>
      </c>
      <c r="B209" s="9"/>
      <c r="C209" s="29" t="s">
        <v>81</v>
      </c>
      <c r="D209" s="50" t="s">
        <v>17</v>
      </c>
      <c r="E209" s="32" t="s">
        <v>99</v>
      </c>
      <c r="F209" s="63" t="s">
        <v>125</v>
      </c>
      <c r="G209" s="57" t="s">
        <v>199</v>
      </c>
      <c r="H209" s="143">
        <v>330</v>
      </c>
      <c r="I209" s="98">
        <v>330</v>
      </c>
      <c r="J209" s="131"/>
      <c r="K209" s="120">
        <f t="shared" si="14"/>
        <v>0</v>
      </c>
    </row>
    <row r="210" spans="1:13" s="11" customFormat="1" ht="38.25" customHeight="1">
      <c r="A210" s="69">
        <v>204</v>
      </c>
      <c r="B210" s="70"/>
      <c r="C210" s="71" t="s">
        <v>82</v>
      </c>
      <c r="D210" s="72" t="s">
        <v>17</v>
      </c>
      <c r="E210" s="73" t="s">
        <v>99</v>
      </c>
      <c r="F210" s="74" t="s">
        <v>125</v>
      </c>
      <c r="G210" s="57" t="s">
        <v>199</v>
      </c>
      <c r="H210" s="143">
        <v>330</v>
      </c>
      <c r="I210" s="98">
        <v>330</v>
      </c>
      <c r="J210" s="131"/>
      <c r="K210" s="122">
        <f t="shared" si="14"/>
        <v>0</v>
      </c>
    </row>
    <row r="211" spans="1:13" s="11" customFormat="1" ht="38.25" customHeight="1">
      <c r="A211" s="21">
        <v>205</v>
      </c>
      <c r="B211" s="9"/>
      <c r="C211" s="29" t="s">
        <v>83</v>
      </c>
      <c r="D211" s="50" t="s">
        <v>17</v>
      </c>
      <c r="E211" s="32" t="s">
        <v>99</v>
      </c>
      <c r="F211" s="63" t="s">
        <v>125</v>
      </c>
      <c r="G211" s="57" t="s">
        <v>199</v>
      </c>
      <c r="H211" s="143">
        <v>330</v>
      </c>
      <c r="I211" s="98">
        <v>330</v>
      </c>
      <c r="J211" s="131"/>
      <c r="K211" s="120">
        <f t="shared" si="14"/>
        <v>0</v>
      </c>
    </row>
    <row r="212" spans="1:13" s="11" customFormat="1" ht="38.25" customHeight="1">
      <c r="A212" s="21">
        <v>206</v>
      </c>
      <c r="B212" s="9"/>
      <c r="C212" s="29" t="s">
        <v>84</v>
      </c>
      <c r="D212" s="50" t="s">
        <v>17</v>
      </c>
      <c r="E212" s="32" t="s">
        <v>99</v>
      </c>
      <c r="F212" s="63" t="s">
        <v>125</v>
      </c>
      <c r="G212" s="57" t="s">
        <v>199</v>
      </c>
      <c r="H212" s="143">
        <v>330</v>
      </c>
      <c r="I212" s="98">
        <v>330</v>
      </c>
      <c r="J212" s="131"/>
      <c r="K212" s="120">
        <f t="shared" si="14"/>
        <v>0</v>
      </c>
    </row>
    <row r="213" spans="1:13" s="11" customFormat="1" ht="38.25" customHeight="1">
      <c r="A213" s="21">
        <v>207</v>
      </c>
      <c r="B213" s="9"/>
      <c r="C213" s="29" t="s">
        <v>85</v>
      </c>
      <c r="D213" s="50" t="s">
        <v>17</v>
      </c>
      <c r="E213" s="32" t="s">
        <v>99</v>
      </c>
      <c r="F213" s="63" t="s">
        <v>125</v>
      </c>
      <c r="G213" s="57" t="s">
        <v>199</v>
      </c>
      <c r="H213" s="143">
        <v>330</v>
      </c>
      <c r="I213" s="98">
        <v>330</v>
      </c>
      <c r="J213" s="131"/>
      <c r="K213" s="120">
        <f t="shared" si="14"/>
        <v>0</v>
      </c>
    </row>
    <row r="214" spans="1:13" s="11" customFormat="1" ht="38.25" customHeight="1">
      <c r="A214" s="21">
        <v>208</v>
      </c>
      <c r="B214" s="9"/>
      <c r="C214" s="29" t="s">
        <v>86</v>
      </c>
      <c r="D214" s="50" t="s">
        <v>17</v>
      </c>
      <c r="E214" s="32" t="s">
        <v>99</v>
      </c>
      <c r="F214" s="63" t="s">
        <v>125</v>
      </c>
      <c r="G214" s="57" t="s">
        <v>199</v>
      </c>
      <c r="H214" s="143">
        <v>330</v>
      </c>
      <c r="I214" s="98">
        <v>330</v>
      </c>
      <c r="J214" s="131"/>
      <c r="K214" s="120">
        <f t="shared" si="14"/>
        <v>0</v>
      </c>
    </row>
    <row r="215" spans="1:13" s="11" customFormat="1" ht="38.25" customHeight="1">
      <c r="A215" s="21">
        <v>209</v>
      </c>
      <c r="B215" s="9"/>
      <c r="C215" s="29" t="s">
        <v>87</v>
      </c>
      <c r="D215" s="50" t="s">
        <v>17</v>
      </c>
      <c r="E215" s="32" t="s">
        <v>99</v>
      </c>
      <c r="F215" s="63" t="s">
        <v>125</v>
      </c>
      <c r="G215" s="57" t="s">
        <v>199</v>
      </c>
      <c r="H215" s="143">
        <v>330</v>
      </c>
      <c r="I215" s="98">
        <v>330</v>
      </c>
      <c r="J215" s="131"/>
      <c r="K215" s="120">
        <f t="shared" si="14"/>
        <v>0</v>
      </c>
    </row>
    <row r="216" spans="1:13" ht="38.25" customHeight="1">
      <c r="A216" s="21">
        <v>210</v>
      </c>
      <c r="B216" s="6"/>
      <c r="C216" s="24"/>
      <c r="D216" s="44"/>
      <c r="E216" s="36"/>
      <c r="F216" s="58"/>
      <c r="G216" s="58"/>
      <c r="H216" s="144"/>
      <c r="I216" s="99"/>
      <c r="J216" s="136"/>
      <c r="K216" s="121"/>
      <c r="L216"/>
      <c r="M216"/>
    </row>
    <row r="217" spans="1:13" s="8" customFormat="1" ht="115.5" customHeight="1">
      <c r="A217" s="21">
        <v>211</v>
      </c>
      <c r="B217" s="13" t="s">
        <v>18</v>
      </c>
      <c r="C217" s="25"/>
      <c r="D217" s="25"/>
      <c r="E217" s="53"/>
      <c r="F217" s="59"/>
      <c r="G217" s="59"/>
      <c r="H217" s="145"/>
      <c r="I217" s="100"/>
      <c r="J217" s="129"/>
      <c r="K217" s="120"/>
    </row>
    <row r="218" spans="1:13" s="11" customFormat="1" ht="38.25" customHeight="1">
      <c r="A218" s="21">
        <v>212</v>
      </c>
      <c r="B218" s="9"/>
      <c r="C218" s="29" t="s">
        <v>71</v>
      </c>
      <c r="D218" s="50" t="s">
        <v>18</v>
      </c>
      <c r="E218" s="32" t="s">
        <v>100</v>
      </c>
      <c r="F218" s="63" t="s">
        <v>126</v>
      </c>
      <c r="G218" s="57" t="s">
        <v>200</v>
      </c>
      <c r="H218" s="143">
        <v>330</v>
      </c>
      <c r="I218" s="98">
        <v>330</v>
      </c>
      <c r="J218" s="131"/>
      <c r="K218" s="120">
        <f t="shared" ref="K218:K234" si="15">H218*J218</f>
        <v>0</v>
      </c>
    </row>
    <row r="219" spans="1:13" s="11" customFormat="1" ht="38.25" customHeight="1">
      <c r="A219" s="21">
        <v>213</v>
      </c>
      <c r="B219" s="9"/>
      <c r="C219" s="29" t="s">
        <v>72</v>
      </c>
      <c r="D219" s="50" t="s">
        <v>18</v>
      </c>
      <c r="E219" s="32" t="s">
        <v>100</v>
      </c>
      <c r="F219" s="63" t="s">
        <v>126</v>
      </c>
      <c r="G219" s="57" t="s">
        <v>200</v>
      </c>
      <c r="H219" s="143">
        <v>330</v>
      </c>
      <c r="I219" s="98">
        <v>330</v>
      </c>
      <c r="J219" s="131"/>
      <c r="K219" s="120">
        <f t="shared" si="15"/>
        <v>0</v>
      </c>
    </row>
    <row r="220" spans="1:13" s="11" customFormat="1" ht="38.25" customHeight="1">
      <c r="A220" s="21">
        <v>214</v>
      </c>
      <c r="B220" s="9"/>
      <c r="C220" s="29" t="s">
        <v>73</v>
      </c>
      <c r="D220" s="50" t="s">
        <v>18</v>
      </c>
      <c r="E220" s="32" t="s">
        <v>100</v>
      </c>
      <c r="F220" s="63" t="s">
        <v>126</v>
      </c>
      <c r="G220" s="57" t="s">
        <v>200</v>
      </c>
      <c r="H220" s="143">
        <v>330</v>
      </c>
      <c r="I220" s="98">
        <v>330</v>
      </c>
      <c r="J220" s="131"/>
      <c r="K220" s="120">
        <f t="shared" si="15"/>
        <v>0</v>
      </c>
    </row>
    <row r="221" spans="1:13" s="11" customFormat="1" ht="38.25" customHeight="1">
      <c r="A221" s="21">
        <v>215</v>
      </c>
      <c r="B221" s="9"/>
      <c r="C221" s="29" t="s">
        <v>74</v>
      </c>
      <c r="D221" s="50" t="s">
        <v>18</v>
      </c>
      <c r="E221" s="32" t="s">
        <v>100</v>
      </c>
      <c r="F221" s="63" t="s">
        <v>126</v>
      </c>
      <c r="G221" s="57" t="s">
        <v>200</v>
      </c>
      <c r="H221" s="143">
        <v>330</v>
      </c>
      <c r="I221" s="98">
        <v>330</v>
      </c>
      <c r="J221" s="131"/>
      <c r="K221" s="120">
        <f t="shared" si="15"/>
        <v>0</v>
      </c>
    </row>
    <row r="222" spans="1:13" s="11" customFormat="1" ht="38.25" customHeight="1">
      <c r="A222" s="21">
        <v>216</v>
      </c>
      <c r="B222" s="9"/>
      <c r="C222" s="29" t="s">
        <v>75</v>
      </c>
      <c r="D222" s="50" t="s">
        <v>18</v>
      </c>
      <c r="E222" s="32" t="s">
        <v>100</v>
      </c>
      <c r="F222" s="63" t="s">
        <v>126</v>
      </c>
      <c r="G222" s="57" t="s">
        <v>200</v>
      </c>
      <c r="H222" s="143">
        <v>330</v>
      </c>
      <c r="I222" s="98">
        <v>330</v>
      </c>
      <c r="J222" s="131"/>
      <c r="K222" s="120">
        <f t="shared" si="15"/>
        <v>0</v>
      </c>
    </row>
    <row r="223" spans="1:13" s="11" customFormat="1" ht="38.25" customHeight="1">
      <c r="A223" s="21">
        <v>217</v>
      </c>
      <c r="B223" s="9"/>
      <c r="C223" s="29" t="s">
        <v>76</v>
      </c>
      <c r="D223" s="50" t="s">
        <v>18</v>
      </c>
      <c r="E223" s="32" t="s">
        <v>100</v>
      </c>
      <c r="F223" s="63" t="s">
        <v>126</v>
      </c>
      <c r="G223" s="57" t="s">
        <v>200</v>
      </c>
      <c r="H223" s="143">
        <v>330</v>
      </c>
      <c r="I223" s="98">
        <v>330</v>
      </c>
      <c r="J223" s="131"/>
      <c r="K223" s="120">
        <f t="shared" si="15"/>
        <v>0</v>
      </c>
    </row>
    <row r="224" spans="1:13" s="11" customFormat="1" ht="38.25" customHeight="1">
      <c r="A224" s="21">
        <v>218</v>
      </c>
      <c r="B224" s="9"/>
      <c r="C224" s="29" t="s">
        <v>77</v>
      </c>
      <c r="D224" s="50" t="s">
        <v>18</v>
      </c>
      <c r="E224" s="32" t="s">
        <v>100</v>
      </c>
      <c r="F224" s="63" t="s">
        <v>126</v>
      </c>
      <c r="G224" s="57" t="s">
        <v>200</v>
      </c>
      <c r="H224" s="143">
        <v>330</v>
      </c>
      <c r="I224" s="98">
        <v>330</v>
      </c>
      <c r="J224" s="131"/>
      <c r="K224" s="120">
        <f t="shared" si="15"/>
        <v>0</v>
      </c>
    </row>
    <row r="225" spans="1:13" s="11" customFormat="1" ht="38.25" customHeight="1">
      <c r="A225" s="21">
        <v>219</v>
      </c>
      <c r="B225" s="9"/>
      <c r="C225" s="29" t="s">
        <v>78</v>
      </c>
      <c r="D225" s="50" t="s">
        <v>18</v>
      </c>
      <c r="E225" s="32" t="s">
        <v>100</v>
      </c>
      <c r="F225" s="63" t="s">
        <v>126</v>
      </c>
      <c r="G225" s="57" t="s">
        <v>200</v>
      </c>
      <c r="H225" s="143">
        <v>330</v>
      </c>
      <c r="I225" s="98">
        <v>330</v>
      </c>
      <c r="J225" s="131"/>
      <c r="K225" s="120">
        <f t="shared" si="15"/>
        <v>0</v>
      </c>
    </row>
    <row r="226" spans="1:13" s="11" customFormat="1" ht="38.25" customHeight="1">
      <c r="A226" s="21">
        <v>220</v>
      </c>
      <c r="B226" s="9"/>
      <c r="C226" s="29" t="s">
        <v>79</v>
      </c>
      <c r="D226" s="50" t="s">
        <v>18</v>
      </c>
      <c r="E226" s="32" t="s">
        <v>100</v>
      </c>
      <c r="F226" s="63" t="s">
        <v>126</v>
      </c>
      <c r="G226" s="57" t="s">
        <v>200</v>
      </c>
      <c r="H226" s="143">
        <v>330</v>
      </c>
      <c r="I226" s="98">
        <v>330</v>
      </c>
      <c r="J226" s="131"/>
      <c r="K226" s="120">
        <f t="shared" si="15"/>
        <v>0</v>
      </c>
    </row>
    <row r="227" spans="1:13" s="11" customFormat="1" ht="38.25" customHeight="1">
      <c r="A227" s="21">
        <v>221</v>
      </c>
      <c r="B227" s="9"/>
      <c r="C227" s="29" t="s">
        <v>80</v>
      </c>
      <c r="D227" s="50" t="s">
        <v>18</v>
      </c>
      <c r="E227" s="32" t="s">
        <v>100</v>
      </c>
      <c r="F227" s="63" t="s">
        <v>126</v>
      </c>
      <c r="G227" s="57" t="s">
        <v>200</v>
      </c>
      <c r="H227" s="143">
        <v>330</v>
      </c>
      <c r="I227" s="98">
        <v>330</v>
      </c>
      <c r="J227" s="131"/>
      <c r="K227" s="120">
        <f t="shared" si="15"/>
        <v>0</v>
      </c>
    </row>
    <row r="228" spans="1:13" s="11" customFormat="1" ht="38.25" customHeight="1">
      <c r="A228" s="21">
        <v>222</v>
      </c>
      <c r="B228" s="9"/>
      <c r="C228" s="29" t="s">
        <v>81</v>
      </c>
      <c r="D228" s="50" t="s">
        <v>18</v>
      </c>
      <c r="E228" s="32" t="s">
        <v>100</v>
      </c>
      <c r="F228" s="63" t="s">
        <v>126</v>
      </c>
      <c r="G228" s="57" t="s">
        <v>200</v>
      </c>
      <c r="H228" s="143">
        <v>330</v>
      </c>
      <c r="I228" s="98">
        <v>330</v>
      </c>
      <c r="J228" s="131"/>
      <c r="K228" s="120">
        <f t="shared" si="15"/>
        <v>0</v>
      </c>
    </row>
    <row r="229" spans="1:13" s="11" customFormat="1" ht="38.25" customHeight="1">
      <c r="A229" s="21">
        <v>223</v>
      </c>
      <c r="B229" s="9"/>
      <c r="C229" s="29" t="s">
        <v>82</v>
      </c>
      <c r="D229" s="50" t="s">
        <v>18</v>
      </c>
      <c r="E229" s="32" t="s">
        <v>100</v>
      </c>
      <c r="F229" s="63" t="s">
        <v>126</v>
      </c>
      <c r="G229" s="57" t="s">
        <v>200</v>
      </c>
      <c r="H229" s="143">
        <v>330</v>
      </c>
      <c r="I229" s="98">
        <v>330</v>
      </c>
      <c r="J229" s="131"/>
      <c r="K229" s="120">
        <f t="shared" si="15"/>
        <v>0</v>
      </c>
    </row>
    <row r="230" spans="1:13" s="11" customFormat="1" ht="38.25" customHeight="1">
      <c r="A230" s="21">
        <v>224</v>
      </c>
      <c r="B230" s="9"/>
      <c r="C230" s="29" t="s">
        <v>83</v>
      </c>
      <c r="D230" s="50" t="s">
        <v>18</v>
      </c>
      <c r="E230" s="32" t="s">
        <v>100</v>
      </c>
      <c r="F230" s="63" t="s">
        <v>126</v>
      </c>
      <c r="G230" s="57" t="s">
        <v>200</v>
      </c>
      <c r="H230" s="143">
        <v>330</v>
      </c>
      <c r="I230" s="98">
        <v>330</v>
      </c>
      <c r="J230" s="131"/>
      <c r="K230" s="120">
        <f t="shared" si="15"/>
        <v>0</v>
      </c>
    </row>
    <row r="231" spans="1:13" s="11" customFormat="1" ht="38.25" customHeight="1">
      <c r="A231" s="21">
        <v>225</v>
      </c>
      <c r="B231" s="9"/>
      <c r="C231" s="29" t="s">
        <v>84</v>
      </c>
      <c r="D231" s="50" t="s">
        <v>18</v>
      </c>
      <c r="E231" s="32" t="s">
        <v>100</v>
      </c>
      <c r="F231" s="63" t="s">
        <v>126</v>
      </c>
      <c r="G231" s="57" t="s">
        <v>200</v>
      </c>
      <c r="H231" s="143">
        <v>330</v>
      </c>
      <c r="I231" s="98">
        <v>330</v>
      </c>
      <c r="J231" s="131"/>
      <c r="K231" s="120">
        <f t="shared" si="15"/>
        <v>0</v>
      </c>
    </row>
    <row r="232" spans="1:13" s="11" customFormat="1" ht="38.25" customHeight="1">
      <c r="A232" s="21">
        <v>226</v>
      </c>
      <c r="B232" s="9"/>
      <c r="C232" s="29" t="s">
        <v>85</v>
      </c>
      <c r="D232" s="50" t="s">
        <v>18</v>
      </c>
      <c r="E232" s="32" t="s">
        <v>100</v>
      </c>
      <c r="F232" s="63" t="s">
        <v>126</v>
      </c>
      <c r="G232" s="57" t="s">
        <v>200</v>
      </c>
      <c r="H232" s="143">
        <v>330</v>
      </c>
      <c r="I232" s="98">
        <v>330</v>
      </c>
      <c r="J232" s="131"/>
      <c r="K232" s="120">
        <f t="shared" si="15"/>
        <v>0</v>
      </c>
    </row>
    <row r="233" spans="1:13" s="11" customFormat="1" ht="38.25" customHeight="1">
      <c r="A233" s="21">
        <v>227</v>
      </c>
      <c r="B233" s="9"/>
      <c r="C233" s="29" t="s">
        <v>86</v>
      </c>
      <c r="D233" s="50" t="s">
        <v>18</v>
      </c>
      <c r="E233" s="32" t="s">
        <v>100</v>
      </c>
      <c r="F233" s="63" t="s">
        <v>126</v>
      </c>
      <c r="G233" s="57" t="s">
        <v>200</v>
      </c>
      <c r="H233" s="143">
        <v>330</v>
      </c>
      <c r="I233" s="98">
        <v>330</v>
      </c>
      <c r="J233" s="131"/>
      <c r="K233" s="120">
        <f t="shared" si="15"/>
        <v>0</v>
      </c>
    </row>
    <row r="234" spans="1:13" s="11" customFormat="1" ht="38.25" customHeight="1">
      <c r="A234" s="21">
        <v>228</v>
      </c>
      <c r="B234" s="9"/>
      <c r="C234" s="29" t="s">
        <v>87</v>
      </c>
      <c r="D234" s="50" t="s">
        <v>18</v>
      </c>
      <c r="E234" s="32" t="s">
        <v>100</v>
      </c>
      <c r="F234" s="63" t="s">
        <v>126</v>
      </c>
      <c r="G234" s="57" t="s">
        <v>200</v>
      </c>
      <c r="H234" s="143">
        <v>330</v>
      </c>
      <c r="I234" s="98">
        <v>330</v>
      </c>
      <c r="J234" s="131"/>
      <c r="K234" s="120">
        <f t="shared" si="15"/>
        <v>0</v>
      </c>
    </row>
    <row r="235" spans="1:13" ht="38.25" customHeight="1">
      <c r="A235" s="21">
        <v>229</v>
      </c>
      <c r="B235" s="6"/>
      <c r="C235" s="24"/>
      <c r="D235" s="44"/>
      <c r="E235" s="36"/>
      <c r="F235" s="58"/>
      <c r="G235" s="58"/>
      <c r="H235" s="144"/>
      <c r="I235" s="99"/>
      <c r="J235" s="136"/>
      <c r="K235" s="121"/>
      <c r="L235"/>
      <c r="M235"/>
    </row>
    <row r="236" spans="1:13" s="8" customFormat="1" ht="115.5" customHeight="1">
      <c r="A236" s="21">
        <v>230</v>
      </c>
      <c r="B236" s="13" t="s">
        <v>19</v>
      </c>
      <c r="C236" s="25"/>
      <c r="D236" s="25"/>
      <c r="E236" s="53"/>
      <c r="F236" s="59"/>
      <c r="G236" s="59"/>
      <c r="H236" s="145"/>
      <c r="I236" s="100"/>
      <c r="J236" s="129"/>
      <c r="K236" s="120"/>
    </row>
    <row r="237" spans="1:13" s="11" customFormat="1" ht="38.25" customHeight="1">
      <c r="A237" s="21">
        <v>231</v>
      </c>
      <c r="B237" s="9"/>
      <c r="C237" s="29" t="s">
        <v>71</v>
      </c>
      <c r="D237" s="50" t="s">
        <v>19</v>
      </c>
      <c r="E237" s="32" t="s">
        <v>94</v>
      </c>
      <c r="F237" s="63" t="s">
        <v>125</v>
      </c>
      <c r="G237" s="57" t="s">
        <v>201</v>
      </c>
      <c r="H237" s="143">
        <v>330</v>
      </c>
      <c r="I237" s="98">
        <v>330</v>
      </c>
      <c r="J237" s="131"/>
      <c r="K237" s="120">
        <f t="shared" ref="K237:K253" si="16">H237*J237</f>
        <v>0</v>
      </c>
    </row>
    <row r="238" spans="1:13" s="11" customFormat="1" ht="38.25" customHeight="1">
      <c r="A238" s="21">
        <v>232</v>
      </c>
      <c r="B238" s="9"/>
      <c r="C238" s="29" t="s">
        <v>72</v>
      </c>
      <c r="D238" s="50" t="s">
        <v>19</v>
      </c>
      <c r="E238" s="32" t="s">
        <v>94</v>
      </c>
      <c r="F238" s="63" t="s">
        <v>125</v>
      </c>
      <c r="G238" s="57" t="s">
        <v>201</v>
      </c>
      <c r="H238" s="143">
        <v>330</v>
      </c>
      <c r="I238" s="98">
        <v>330</v>
      </c>
      <c r="J238" s="131"/>
      <c r="K238" s="120">
        <f t="shared" si="16"/>
        <v>0</v>
      </c>
    </row>
    <row r="239" spans="1:13" s="11" customFormat="1" ht="38.25" customHeight="1">
      <c r="A239" s="21">
        <v>233</v>
      </c>
      <c r="B239" s="9"/>
      <c r="C239" s="29" t="s">
        <v>73</v>
      </c>
      <c r="D239" s="50" t="s">
        <v>19</v>
      </c>
      <c r="E239" s="32" t="s">
        <v>94</v>
      </c>
      <c r="F239" s="63" t="s">
        <v>125</v>
      </c>
      <c r="G239" s="57" t="s">
        <v>201</v>
      </c>
      <c r="H239" s="143">
        <v>330</v>
      </c>
      <c r="I239" s="98">
        <v>330</v>
      </c>
      <c r="J239" s="131"/>
      <c r="K239" s="120">
        <f t="shared" si="16"/>
        <v>0</v>
      </c>
    </row>
    <row r="240" spans="1:13" s="11" customFormat="1" ht="38.25" customHeight="1">
      <c r="A240" s="21">
        <v>234</v>
      </c>
      <c r="B240" s="9"/>
      <c r="C240" s="29" t="s">
        <v>74</v>
      </c>
      <c r="D240" s="50" t="s">
        <v>19</v>
      </c>
      <c r="E240" s="32" t="s">
        <v>94</v>
      </c>
      <c r="F240" s="63" t="s">
        <v>125</v>
      </c>
      <c r="G240" s="57" t="s">
        <v>201</v>
      </c>
      <c r="H240" s="143">
        <v>330</v>
      </c>
      <c r="I240" s="98">
        <v>330</v>
      </c>
      <c r="J240" s="131"/>
      <c r="K240" s="120">
        <f t="shared" si="16"/>
        <v>0</v>
      </c>
    </row>
    <row r="241" spans="1:13" s="11" customFormat="1" ht="38.25" customHeight="1">
      <c r="A241" s="21">
        <v>235</v>
      </c>
      <c r="B241" s="9"/>
      <c r="C241" s="29" t="s">
        <v>75</v>
      </c>
      <c r="D241" s="50" t="s">
        <v>19</v>
      </c>
      <c r="E241" s="32" t="s">
        <v>94</v>
      </c>
      <c r="F241" s="63" t="s">
        <v>125</v>
      </c>
      <c r="G241" s="57" t="s">
        <v>201</v>
      </c>
      <c r="H241" s="143">
        <v>330</v>
      </c>
      <c r="I241" s="98">
        <v>330</v>
      </c>
      <c r="J241" s="131"/>
      <c r="K241" s="120">
        <f t="shared" si="16"/>
        <v>0</v>
      </c>
    </row>
    <row r="242" spans="1:13" s="11" customFormat="1" ht="38.25" customHeight="1">
      <c r="A242" s="21">
        <v>236</v>
      </c>
      <c r="B242" s="9"/>
      <c r="C242" s="29" t="s">
        <v>76</v>
      </c>
      <c r="D242" s="50" t="s">
        <v>19</v>
      </c>
      <c r="E242" s="32" t="s">
        <v>94</v>
      </c>
      <c r="F242" s="63" t="s">
        <v>125</v>
      </c>
      <c r="G242" s="57" t="s">
        <v>201</v>
      </c>
      <c r="H242" s="143">
        <v>330</v>
      </c>
      <c r="I242" s="98">
        <v>330</v>
      </c>
      <c r="J242" s="131"/>
      <c r="K242" s="120">
        <f t="shared" si="16"/>
        <v>0</v>
      </c>
    </row>
    <row r="243" spans="1:13" s="11" customFormat="1" ht="38.25" customHeight="1">
      <c r="A243" s="21">
        <v>237</v>
      </c>
      <c r="B243" s="9"/>
      <c r="C243" s="29" t="s">
        <v>77</v>
      </c>
      <c r="D243" s="50" t="s">
        <v>19</v>
      </c>
      <c r="E243" s="32" t="s">
        <v>94</v>
      </c>
      <c r="F243" s="63" t="s">
        <v>125</v>
      </c>
      <c r="G243" s="57" t="s">
        <v>201</v>
      </c>
      <c r="H243" s="143">
        <v>330</v>
      </c>
      <c r="I243" s="98">
        <v>330</v>
      </c>
      <c r="J243" s="131"/>
      <c r="K243" s="120">
        <f t="shared" si="16"/>
        <v>0</v>
      </c>
    </row>
    <row r="244" spans="1:13" s="11" customFormat="1" ht="38.25" customHeight="1">
      <c r="A244" s="21">
        <v>238</v>
      </c>
      <c r="B244" s="9"/>
      <c r="C244" s="29" t="s">
        <v>78</v>
      </c>
      <c r="D244" s="50" t="s">
        <v>19</v>
      </c>
      <c r="E244" s="32" t="s">
        <v>94</v>
      </c>
      <c r="F244" s="63" t="s">
        <v>125</v>
      </c>
      <c r="G244" s="57" t="s">
        <v>201</v>
      </c>
      <c r="H244" s="143">
        <v>330</v>
      </c>
      <c r="I244" s="98">
        <v>330</v>
      </c>
      <c r="J244" s="131"/>
      <c r="K244" s="120">
        <f t="shared" si="16"/>
        <v>0</v>
      </c>
    </row>
    <row r="245" spans="1:13" s="11" customFormat="1" ht="38.25" customHeight="1">
      <c r="A245" s="21">
        <v>239</v>
      </c>
      <c r="B245" s="9"/>
      <c r="C245" s="29" t="s">
        <v>79</v>
      </c>
      <c r="D245" s="50" t="s">
        <v>19</v>
      </c>
      <c r="E245" s="32" t="s">
        <v>94</v>
      </c>
      <c r="F245" s="63" t="s">
        <v>125</v>
      </c>
      <c r="G245" s="57" t="s">
        <v>201</v>
      </c>
      <c r="H245" s="143">
        <v>330</v>
      </c>
      <c r="I245" s="98">
        <v>330</v>
      </c>
      <c r="J245" s="131"/>
      <c r="K245" s="120">
        <f t="shared" si="16"/>
        <v>0</v>
      </c>
    </row>
    <row r="246" spans="1:13" s="11" customFormat="1" ht="38.25" customHeight="1">
      <c r="A246" s="21">
        <v>240</v>
      </c>
      <c r="B246" s="9"/>
      <c r="C246" s="29" t="s">
        <v>80</v>
      </c>
      <c r="D246" s="50" t="s">
        <v>19</v>
      </c>
      <c r="E246" s="32" t="s">
        <v>94</v>
      </c>
      <c r="F246" s="63" t="s">
        <v>125</v>
      </c>
      <c r="G246" s="57" t="s">
        <v>201</v>
      </c>
      <c r="H246" s="143">
        <v>330</v>
      </c>
      <c r="I246" s="98">
        <v>330</v>
      </c>
      <c r="J246" s="131"/>
      <c r="K246" s="120">
        <f t="shared" si="16"/>
        <v>0</v>
      </c>
    </row>
    <row r="247" spans="1:13" s="11" customFormat="1" ht="38.25" customHeight="1">
      <c r="A247" s="21">
        <v>241</v>
      </c>
      <c r="B247" s="9"/>
      <c r="C247" s="29" t="s">
        <v>81</v>
      </c>
      <c r="D247" s="50" t="s">
        <v>19</v>
      </c>
      <c r="E247" s="32" t="s">
        <v>94</v>
      </c>
      <c r="F247" s="63" t="s">
        <v>125</v>
      </c>
      <c r="G247" s="57" t="s">
        <v>201</v>
      </c>
      <c r="H247" s="143">
        <v>330</v>
      </c>
      <c r="I247" s="98">
        <v>330</v>
      </c>
      <c r="J247" s="137"/>
      <c r="K247" s="120">
        <f t="shared" si="16"/>
        <v>0</v>
      </c>
    </row>
    <row r="248" spans="1:13" s="11" customFormat="1" ht="38.25" customHeight="1">
      <c r="A248" s="21">
        <v>242</v>
      </c>
      <c r="B248" s="9"/>
      <c r="C248" s="29" t="s">
        <v>82</v>
      </c>
      <c r="D248" s="50" t="s">
        <v>19</v>
      </c>
      <c r="E248" s="32" t="s">
        <v>94</v>
      </c>
      <c r="F248" s="63" t="s">
        <v>125</v>
      </c>
      <c r="G248" s="57" t="s">
        <v>201</v>
      </c>
      <c r="H248" s="143">
        <v>330</v>
      </c>
      <c r="I248" s="98">
        <v>330</v>
      </c>
      <c r="J248" s="131"/>
      <c r="K248" s="120">
        <f t="shared" si="16"/>
        <v>0</v>
      </c>
    </row>
    <row r="249" spans="1:13" s="11" customFormat="1" ht="38.25" customHeight="1">
      <c r="A249" s="21">
        <v>243</v>
      </c>
      <c r="B249" s="9"/>
      <c r="C249" s="29" t="s">
        <v>83</v>
      </c>
      <c r="D249" s="50" t="s">
        <v>19</v>
      </c>
      <c r="E249" s="32" t="s">
        <v>94</v>
      </c>
      <c r="F249" s="63" t="s">
        <v>125</v>
      </c>
      <c r="G249" s="57" t="s">
        <v>201</v>
      </c>
      <c r="H249" s="143">
        <v>330</v>
      </c>
      <c r="I249" s="98">
        <v>330</v>
      </c>
      <c r="J249" s="131"/>
      <c r="K249" s="120">
        <f t="shared" si="16"/>
        <v>0</v>
      </c>
    </row>
    <row r="250" spans="1:13" s="11" customFormat="1" ht="38.25" customHeight="1">
      <c r="A250" s="21">
        <v>244</v>
      </c>
      <c r="B250" s="9"/>
      <c r="C250" s="29" t="s">
        <v>84</v>
      </c>
      <c r="D250" s="50" t="s">
        <v>19</v>
      </c>
      <c r="E250" s="32" t="s">
        <v>94</v>
      </c>
      <c r="F250" s="63" t="s">
        <v>125</v>
      </c>
      <c r="G250" s="57" t="s">
        <v>201</v>
      </c>
      <c r="H250" s="143">
        <v>330</v>
      </c>
      <c r="I250" s="98">
        <v>330</v>
      </c>
      <c r="J250" s="131"/>
      <c r="K250" s="120">
        <f t="shared" si="16"/>
        <v>0</v>
      </c>
    </row>
    <row r="251" spans="1:13" s="11" customFormat="1" ht="38.25" customHeight="1">
      <c r="A251" s="21">
        <v>245</v>
      </c>
      <c r="B251" s="9"/>
      <c r="C251" s="29" t="s">
        <v>85</v>
      </c>
      <c r="D251" s="50" t="s">
        <v>19</v>
      </c>
      <c r="E251" s="32" t="s">
        <v>94</v>
      </c>
      <c r="F251" s="63" t="s">
        <v>125</v>
      </c>
      <c r="G251" s="57" t="s">
        <v>201</v>
      </c>
      <c r="H251" s="143">
        <v>330</v>
      </c>
      <c r="I251" s="98">
        <v>330</v>
      </c>
      <c r="J251" s="131"/>
      <c r="K251" s="120">
        <f t="shared" si="16"/>
        <v>0</v>
      </c>
    </row>
    <row r="252" spans="1:13" s="11" customFormat="1" ht="38.25" customHeight="1">
      <c r="A252" s="21">
        <v>246</v>
      </c>
      <c r="B252" s="9"/>
      <c r="C252" s="29" t="s">
        <v>86</v>
      </c>
      <c r="D252" s="50" t="s">
        <v>19</v>
      </c>
      <c r="E252" s="32" t="s">
        <v>94</v>
      </c>
      <c r="F252" s="63" t="s">
        <v>125</v>
      </c>
      <c r="G252" s="57" t="s">
        <v>201</v>
      </c>
      <c r="H252" s="143">
        <v>330</v>
      </c>
      <c r="I252" s="98">
        <v>330</v>
      </c>
      <c r="J252" s="131"/>
      <c r="K252" s="120">
        <f t="shared" si="16"/>
        <v>0</v>
      </c>
    </row>
    <row r="253" spans="1:13" s="11" customFormat="1" ht="38.25" customHeight="1">
      <c r="A253" s="21">
        <v>247</v>
      </c>
      <c r="B253" s="9"/>
      <c r="C253" s="29" t="s">
        <v>87</v>
      </c>
      <c r="D253" s="50" t="s">
        <v>19</v>
      </c>
      <c r="E253" s="32" t="s">
        <v>94</v>
      </c>
      <c r="F253" s="63" t="s">
        <v>125</v>
      </c>
      <c r="G253" s="57" t="s">
        <v>201</v>
      </c>
      <c r="H253" s="143">
        <v>330</v>
      </c>
      <c r="I253" s="98">
        <v>330</v>
      </c>
      <c r="J253" s="131"/>
      <c r="K253" s="120">
        <f t="shared" si="16"/>
        <v>0</v>
      </c>
    </row>
    <row r="254" spans="1:13" ht="38.25" customHeight="1">
      <c r="A254" s="21">
        <v>360</v>
      </c>
      <c r="B254" s="6"/>
      <c r="C254" s="24"/>
      <c r="D254" s="44"/>
      <c r="E254" s="36"/>
      <c r="F254" s="58"/>
      <c r="G254" s="58"/>
      <c r="H254" s="144"/>
      <c r="I254" s="99"/>
      <c r="J254" s="136"/>
      <c r="K254" s="121"/>
      <c r="L254"/>
      <c r="M254"/>
    </row>
    <row r="255" spans="1:13" s="8" customFormat="1" ht="113.25" customHeight="1">
      <c r="A255" s="21">
        <v>361</v>
      </c>
      <c r="B255" s="13" t="s">
        <v>34</v>
      </c>
      <c r="C255" s="25"/>
      <c r="D255" s="25"/>
      <c r="E255" s="53"/>
      <c r="F255" s="59"/>
      <c r="G255" s="59"/>
      <c r="H255" s="145"/>
      <c r="I255" s="100"/>
      <c r="J255" s="129"/>
      <c r="K255" s="120"/>
    </row>
    <row r="256" spans="1:13" s="11" customFormat="1" ht="38.25" customHeight="1">
      <c r="A256" s="21">
        <v>362</v>
      </c>
      <c r="B256" s="9"/>
      <c r="C256" s="29">
        <v>1</v>
      </c>
      <c r="D256" s="50" t="s">
        <v>34</v>
      </c>
      <c r="E256" s="32" t="s">
        <v>97</v>
      </c>
      <c r="F256" s="63" t="s">
        <v>184</v>
      </c>
      <c r="G256" s="63" t="s">
        <v>204</v>
      </c>
      <c r="H256" s="143">
        <v>330</v>
      </c>
      <c r="I256" s="98">
        <v>330</v>
      </c>
      <c r="J256" s="131"/>
      <c r="K256" s="120">
        <f t="shared" ref="K256:K266" si="17">H256*J256</f>
        <v>0</v>
      </c>
    </row>
    <row r="257" spans="1:13" s="11" customFormat="1" ht="38.25" customHeight="1">
      <c r="A257" s="21">
        <v>363</v>
      </c>
      <c r="B257" s="9"/>
      <c r="C257" s="29">
        <v>2</v>
      </c>
      <c r="D257" s="50" t="s">
        <v>34</v>
      </c>
      <c r="E257" s="32" t="s">
        <v>97</v>
      </c>
      <c r="F257" s="63" t="s">
        <v>124</v>
      </c>
      <c r="G257" s="63" t="s">
        <v>204</v>
      </c>
      <c r="H257" s="143">
        <v>330</v>
      </c>
      <c r="I257" s="98">
        <v>330</v>
      </c>
      <c r="J257" s="131"/>
      <c r="K257" s="120">
        <f t="shared" si="17"/>
        <v>0</v>
      </c>
    </row>
    <row r="258" spans="1:13" s="11" customFormat="1" ht="38.25" customHeight="1">
      <c r="A258" s="21">
        <v>364</v>
      </c>
      <c r="B258" s="9"/>
      <c r="C258" s="29">
        <v>3</v>
      </c>
      <c r="D258" s="50" t="s">
        <v>34</v>
      </c>
      <c r="E258" s="32" t="s">
        <v>97</v>
      </c>
      <c r="F258" s="63" t="s">
        <v>124</v>
      </c>
      <c r="G258" s="63" t="s">
        <v>204</v>
      </c>
      <c r="H258" s="143">
        <v>330</v>
      </c>
      <c r="I258" s="98">
        <v>330</v>
      </c>
      <c r="J258" s="131"/>
      <c r="K258" s="120">
        <f t="shared" si="17"/>
        <v>0</v>
      </c>
    </row>
    <row r="259" spans="1:13" s="11" customFormat="1" ht="38.25" customHeight="1">
      <c r="A259" s="21">
        <v>365</v>
      </c>
      <c r="B259" s="9"/>
      <c r="C259" s="29">
        <v>4</v>
      </c>
      <c r="D259" s="50" t="s">
        <v>34</v>
      </c>
      <c r="E259" s="32" t="s">
        <v>97</v>
      </c>
      <c r="F259" s="63" t="s">
        <v>124</v>
      </c>
      <c r="G259" s="63" t="s">
        <v>204</v>
      </c>
      <c r="H259" s="143">
        <v>330</v>
      </c>
      <c r="I259" s="98">
        <v>330</v>
      </c>
      <c r="J259" s="131"/>
      <c r="K259" s="120">
        <f t="shared" si="17"/>
        <v>0</v>
      </c>
    </row>
    <row r="260" spans="1:13" s="11" customFormat="1" ht="38.25" customHeight="1">
      <c r="A260" s="21">
        <v>366</v>
      </c>
      <c r="B260" s="9"/>
      <c r="C260" s="29">
        <v>5</v>
      </c>
      <c r="D260" s="50" t="s">
        <v>34</v>
      </c>
      <c r="E260" s="32" t="s">
        <v>97</v>
      </c>
      <c r="F260" s="63" t="s">
        <v>124</v>
      </c>
      <c r="G260" s="63" t="s">
        <v>204</v>
      </c>
      <c r="H260" s="143">
        <v>330</v>
      </c>
      <c r="I260" s="98">
        <v>330</v>
      </c>
      <c r="J260" s="131"/>
      <c r="K260" s="120">
        <f t="shared" si="17"/>
        <v>0</v>
      </c>
    </row>
    <row r="261" spans="1:13" s="11" customFormat="1" ht="38.25" customHeight="1">
      <c r="A261" s="21">
        <v>367</v>
      </c>
      <c r="B261" s="9"/>
      <c r="C261" s="29">
        <v>6</v>
      </c>
      <c r="D261" s="50" t="s">
        <v>34</v>
      </c>
      <c r="E261" s="32" t="s">
        <v>97</v>
      </c>
      <c r="F261" s="63" t="s">
        <v>124</v>
      </c>
      <c r="G261" s="63" t="s">
        <v>204</v>
      </c>
      <c r="H261" s="143">
        <v>330</v>
      </c>
      <c r="I261" s="98">
        <v>330</v>
      </c>
      <c r="J261" s="131"/>
      <c r="K261" s="120">
        <f t="shared" si="17"/>
        <v>0</v>
      </c>
    </row>
    <row r="262" spans="1:13" s="11" customFormat="1" ht="38.25" customHeight="1">
      <c r="A262" s="21">
        <v>368</v>
      </c>
      <c r="B262" s="9"/>
      <c r="C262" s="29">
        <v>7</v>
      </c>
      <c r="D262" s="50" t="s">
        <v>34</v>
      </c>
      <c r="E262" s="32" t="s">
        <v>97</v>
      </c>
      <c r="F262" s="63" t="s">
        <v>124</v>
      </c>
      <c r="G262" s="63" t="s">
        <v>204</v>
      </c>
      <c r="H262" s="143">
        <v>330</v>
      </c>
      <c r="I262" s="98">
        <v>330</v>
      </c>
      <c r="J262" s="131"/>
      <c r="K262" s="120">
        <f t="shared" si="17"/>
        <v>0</v>
      </c>
    </row>
    <row r="263" spans="1:13" s="11" customFormat="1" ht="38.25" customHeight="1">
      <c r="A263" s="21">
        <v>369</v>
      </c>
      <c r="B263" s="9"/>
      <c r="C263" s="29">
        <v>8</v>
      </c>
      <c r="D263" s="50" t="s">
        <v>34</v>
      </c>
      <c r="E263" s="32" t="s">
        <v>97</v>
      </c>
      <c r="F263" s="63" t="s">
        <v>124</v>
      </c>
      <c r="G263" s="63" t="s">
        <v>204</v>
      </c>
      <c r="H263" s="143">
        <v>330</v>
      </c>
      <c r="I263" s="98">
        <v>330</v>
      </c>
      <c r="J263" s="131"/>
      <c r="K263" s="120">
        <f t="shared" si="17"/>
        <v>0</v>
      </c>
    </row>
    <row r="264" spans="1:13" s="11" customFormat="1" ht="38.25" customHeight="1">
      <c r="A264" s="21">
        <v>370</v>
      </c>
      <c r="B264" s="9"/>
      <c r="C264" s="29">
        <v>9</v>
      </c>
      <c r="D264" s="50" t="s">
        <v>34</v>
      </c>
      <c r="E264" s="32" t="s">
        <v>97</v>
      </c>
      <c r="F264" s="63" t="s">
        <v>124</v>
      </c>
      <c r="G264" s="63" t="s">
        <v>204</v>
      </c>
      <c r="H264" s="143">
        <v>330</v>
      </c>
      <c r="I264" s="98">
        <v>330</v>
      </c>
      <c r="J264" s="131"/>
      <c r="K264" s="120">
        <f t="shared" si="17"/>
        <v>0</v>
      </c>
    </row>
    <row r="265" spans="1:13" s="11" customFormat="1" ht="38.25" customHeight="1">
      <c r="A265" s="21">
        <v>371</v>
      </c>
      <c r="B265" s="9"/>
      <c r="C265" s="29">
        <v>10</v>
      </c>
      <c r="D265" s="50" t="s">
        <v>34</v>
      </c>
      <c r="E265" s="32" t="s">
        <v>97</v>
      </c>
      <c r="F265" s="63" t="s">
        <v>124</v>
      </c>
      <c r="G265" s="63" t="s">
        <v>204</v>
      </c>
      <c r="H265" s="143">
        <v>330</v>
      </c>
      <c r="I265" s="98">
        <v>330</v>
      </c>
      <c r="J265" s="131"/>
      <c r="K265" s="120">
        <f t="shared" si="17"/>
        <v>0</v>
      </c>
    </row>
    <row r="266" spans="1:13" s="11" customFormat="1" ht="38.25" customHeight="1">
      <c r="A266" s="21">
        <v>372</v>
      </c>
      <c r="B266" s="9"/>
      <c r="C266" s="29">
        <v>11</v>
      </c>
      <c r="D266" s="50" t="s">
        <v>34</v>
      </c>
      <c r="E266" s="32" t="s">
        <v>97</v>
      </c>
      <c r="F266" s="63" t="s">
        <v>124</v>
      </c>
      <c r="G266" s="63" t="s">
        <v>204</v>
      </c>
      <c r="H266" s="143">
        <v>330</v>
      </c>
      <c r="I266" s="98">
        <v>330</v>
      </c>
      <c r="J266" s="131"/>
      <c r="K266" s="120">
        <f t="shared" si="17"/>
        <v>0</v>
      </c>
    </row>
    <row r="267" spans="1:13" ht="38.25" customHeight="1">
      <c r="A267" s="21">
        <v>373</v>
      </c>
      <c r="B267" s="6"/>
      <c r="C267" s="24"/>
      <c r="D267" s="44"/>
      <c r="E267" s="36"/>
      <c r="F267" s="58"/>
      <c r="G267" s="58"/>
      <c r="H267" s="144"/>
      <c r="I267" s="99"/>
      <c r="J267" s="136"/>
      <c r="K267" s="121"/>
      <c r="L267"/>
      <c r="M267"/>
    </row>
    <row r="268" spans="1:13" s="8" customFormat="1" ht="120" customHeight="1">
      <c r="A268" s="21">
        <v>374</v>
      </c>
      <c r="B268" s="13" t="s">
        <v>35</v>
      </c>
      <c r="C268" s="25"/>
      <c r="D268" s="25"/>
      <c r="E268" s="53"/>
      <c r="F268" s="59"/>
      <c r="G268" s="59"/>
      <c r="H268" s="145"/>
      <c r="I268" s="100"/>
      <c r="J268" s="129"/>
      <c r="K268" s="120"/>
    </row>
    <row r="269" spans="1:13" s="11" customFormat="1" ht="38.25" customHeight="1">
      <c r="A269" s="21">
        <v>375</v>
      </c>
      <c r="B269" s="9"/>
      <c r="C269" s="29">
        <v>1</v>
      </c>
      <c r="D269" s="50" t="s">
        <v>35</v>
      </c>
      <c r="E269" s="32" t="s">
        <v>106</v>
      </c>
      <c r="F269" s="63" t="s">
        <v>136</v>
      </c>
      <c r="G269" s="63" t="s">
        <v>175</v>
      </c>
      <c r="H269" s="143">
        <v>330</v>
      </c>
      <c r="I269" s="98">
        <v>330</v>
      </c>
      <c r="J269" s="131"/>
      <c r="K269" s="120">
        <f t="shared" ref="K269:K279" si="18">H269*J269</f>
        <v>0</v>
      </c>
    </row>
    <row r="270" spans="1:13" s="11" customFormat="1" ht="38.25" customHeight="1">
      <c r="A270" s="21">
        <v>376</v>
      </c>
      <c r="B270" s="9"/>
      <c r="C270" s="29">
        <v>2</v>
      </c>
      <c r="D270" s="50" t="s">
        <v>35</v>
      </c>
      <c r="E270" s="32" t="s">
        <v>106</v>
      </c>
      <c r="F270" s="63" t="s">
        <v>136</v>
      </c>
      <c r="G270" s="63" t="s">
        <v>175</v>
      </c>
      <c r="H270" s="143">
        <v>330</v>
      </c>
      <c r="I270" s="98">
        <v>330</v>
      </c>
      <c r="J270" s="131"/>
      <c r="K270" s="120">
        <f t="shared" si="18"/>
        <v>0</v>
      </c>
    </row>
    <row r="271" spans="1:13" s="11" customFormat="1" ht="38.25" customHeight="1">
      <c r="A271" s="21">
        <v>377</v>
      </c>
      <c r="B271" s="9"/>
      <c r="C271" s="29">
        <v>3</v>
      </c>
      <c r="D271" s="50" t="s">
        <v>35</v>
      </c>
      <c r="E271" s="32" t="s">
        <v>106</v>
      </c>
      <c r="F271" s="63" t="s">
        <v>136</v>
      </c>
      <c r="G271" s="63" t="s">
        <v>175</v>
      </c>
      <c r="H271" s="143">
        <v>330</v>
      </c>
      <c r="I271" s="98">
        <v>330</v>
      </c>
      <c r="J271" s="131"/>
      <c r="K271" s="120">
        <f t="shared" si="18"/>
        <v>0</v>
      </c>
    </row>
    <row r="272" spans="1:13" s="11" customFormat="1" ht="38.25" customHeight="1">
      <c r="A272" s="21">
        <v>378</v>
      </c>
      <c r="B272" s="9"/>
      <c r="C272" s="29">
        <v>4</v>
      </c>
      <c r="D272" s="50" t="s">
        <v>35</v>
      </c>
      <c r="E272" s="32" t="s">
        <v>106</v>
      </c>
      <c r="F272" s="63" t="s">
        <v>136</v>
      </c>
      <c r="G272" s="63" t="s">
        <v>175</v>
      </c>
      <c r="H272" s="143">
        <v>330</v>
      </c>
      <c r="I272" s="98">
        <v>330</v>
      </c>
      <c r="J272" s="131"/>
      <c r="K272" s="120">
        <f t="shared" si="18"/>
        <v>0</v>
      </c>
    </row>
    <row r="273" spans="1:13" s="11" customFormat="1" ht="38.25" customHeight="1">
      <c r="A273" s="21">
        <v>379</v>
      </c>
      <c r="B273" s="9"/>
      <c r="C273" s="29">
        <v>5</v>
      </c>
      <c r="D273" s="50" t="s">
        <v>35</v>
      </c>
      <c r="E273" s="32" t="s">
        <v>106</v>
      </c>
      <c r="F273" s="63" t="s">
        <v>136</v>
      </c>
      <c r="G273" s="63" t="s">
        <v>175</v>
      </c>
      <c r="H273" s="143">
        <v>330</v>
      </c>
      <c r="I273" s="98">
        <v>330</v>
      </c>
      <c r="J273" s="131"/>
      <c r="K273" s="120">
        <f t="shared" si="18"/>
        <v>0</v>
      </c>
    </row>
    <row r="274" spans="1:13" s="11" customFormat="1" ht="38.25" customHeight="1">
      <c r="A274" s="21">
        <v>380</v>
      </c>
      <c r="B274" s="9"/>
      <c r="C274" s="29">
        <v>6</v>
      </c>
      <c r="D274" s="50" t="s">
        <v>35</v>
      </c>
      <c r="E274" s="32" t="s">
        <v>106</v>
      </c>
      <c r="F274" s="63" t="s">
        <v>136</v>
      </c>
      <c r="G274" s="63" t="s">
        <v>175</v>
      </c>
      <c r="H274" s="143">
        <v>330</v>
      </c>
      <c r="I274" s="98">
        <v>330</v>
      </c>
      <c r="J274" s="131"/>
      <c r="K274" s="120">
        <f t="shared" si="18"/>
        <v>0</v>
      </c>
    </row>
    <row r="275" spans="1:13" s="11" customFormat="1" ht="38.25" customHeight="1">
      <c r="A275" s="21">
        <v>381</v>
      </c>
      <c r="B275" s="9"/>
      <c r="C275" s="29">
        <v>7</v>
      </c>
      <c r="D275" s="50" t="s">
        <v>35</v>
      </c>
      <c r="E275" s="32" t="s">
        <v>106</v>
      </c>
      <c r="F275" s="63" t="s">
        <v>136</v>
      </c>
      <c r="G275" s="63" t="s">
        <v>175</v>
      </c>
      <c r="H275" s="143">
        <v>330</v>
      </c>
      <c r="I275" s="98">
        <v>330</v>
      </c>
      <c r="J275" s="131"/>
      <c r="K275" s="120">
        <f t="shared" si="18"/>
        <v>0</v>
      </c>
    </row>
    <row r="276" spans="1:13" s="11" customFormat="1" ht="38.25" customHeight="1">
      <c r="A276" s="21">
        <v>382</v>
      </c>
      <c r="B276" s="9"/>
      <c r="C276" s="29">
        <v>8</v>
      </c>
      <c r="D276" s="50" t="s">
        <v>35</v>
      </c>
      <c r="E276" s="32" t="s">
        <v>106</v>
      </c>
      <c r="F276" s="63" t="s">
        <v>136</v>
      </c>
      <c r="G276" s="63" t="s">
        <v>175</v>
      </c>
      <c r="H276" s="143">
        <v>330</v>
      </c>
      <c r="I276" s="98">
        <v>330</v>
      </c>
      <c r="J276" s="131"/>
      <c r="K276" s="120">
        <f t="shared" si="18"/>
        <v>0</v>
      </c>
    </row>
    <row r="277" spans="1:13" s="11" customFormat="1" ht="38.25" customHeight="1">
      <c r="A277" s="21">
        <v>383</v>
      </c>
      <c r="B277" s="9"/>
      <c r="C277" s="29">
        <v>9</v>
      </c>
      <c r="D277" s="50" t="s">
        <v>35</v>
      </c>
      <c r="E277" s="32" t="s">
        <v>106</v>
      </c>
      <c r="F277" s="63" t="s">
        <v>136</v>
      </c>
      <c r="G277" s="63" t="s">
        <v>175</v>
      </c>
      <c r="H277" s="143">
        <v>330</v>
      </c>
      <c r="I277" s="98">
        <v>330</v>
      </c>
      <c r="J277" s="131"/>
      <c r="K277" s="120">
        <f t="shared" si="18"/>
        <v>0</v>
      </c>
    </row>
    <row r="278" spans="1:13" s="11" customFormat="1" ht="38.25" customHeight="1">
      <c r="A278" s="21">
        <v>384</v>
      </c>
      <c r="B278" s="9"/>
      <c r="C278" s="29">
        <v>10</v>
      </c>
      <c r="D278" s="50" t="s">
        <v>35</v>
      </c>
      <c r="E278" s="32" t="s">
        <v>106</v>
      </c>
      <c r="F278" s="63" t="s">
        <v>136</v>
      </c>
      <c r="G278" s="63" t="s">
        <v>175</v>
      </c>
      <c r="H278" s="143">
        <v>330</v>
      </c>
      <c r="I278" s="98">
        <v>330</v>
      </c>
      <c r="J278" s="131"/>
      <c r="K278" s="120">
        <f t="shared" si="18"/>
        <v>0</v>
      </c>
    </row>
    <row r="279" spans="1:13" s="11" customFormat="1" ht="38.25" customHeight="1">
      <c r="A279" s="21">
        <v>385</v>
      </c>
      <c r="B279" s="9"/>
      <c r="C279" s="29">
        <v>11</v>
      </c>
      <c r="D279" s="50" t="s">
        <v>35</v>
      </c>
      <c r="E279" s="32" t="s">
        <v>106</v>
      </c>
      <c r="F279" s="63" t="s">
        <v>136</v>
      </c>
      <c r="G279" s="63" t="s">
        <v>175</v>
      </c>
      <c r="H279" s="143">
        <v>330</v>
      </c>
      <c r="I279" s="98">
        <v>330</v>
      </c>
      <c r="J279" s="131"/>
      <c r="K279" s="120">
        <f t="shared" si="18"/>
        <v>0</v>
      </c>
    </row>
    <row r="280" spans="1:13" ht="38.25" customHeight="1">
      <c r="A280" s="21">
        <v>386</v>
      </c>
      <c r="B280" s="6"/>
      <c r="C280" s="24"/>
      <c r="D280" s="44"/>
      <c r="E280" s="36"/>
      <c r="F280" s="58"/>
      <c r="G280" s="58"/>
      <c r="H280" s="144"/>
      <c r="I280" s="99"/>
      <c r="J280" s="136"/>
      <c r="K280" s="121"/>
      <c r="L280"/>
      <c r="M280"/>
    </row>
    <row r="281" spans="1:13" s="8" customFormat="1" ht="115.5" customHeight="1">
      <c r="A281" s="21">
        <v>387</v>
      </c>
      <c r="B281" s="13" t="s">
        <v>36</v>
      </c>
      <c r="C281" s="25"/>
      <c r="D281" s="25"/>
      <c r="E281" s="53"/>
      <c r="F281" s="59"/>
      <c r="G281" s="59"/>
      <c r="H281" s="145"/>
      <c r="I281" s="100"/>
      <c r="J281" s="129"/>
      <c r="K281" s="120"/>
    </row>
    <row r="282" spans="1:13" s="11" customFormat="1" ht="38.25" customHeight="1">
      <c r="A282" s="21">
        <v>388</v>
      </c>
      <c r="B282" s="9"/>
      <c r="C282" s="29">
        <v>1</v>
      </c>
      <c r="D282" s="50" t="s">
        <v>36</v>
      </c>
      <c r="E282" s="32" t="s">
        <v>101</v>
      </c>
      <c r="F282" s="63" t="s">
        <v>137</v>
      </c>
      <c r="G282" s="63" t="s">
        <v>176</v>
      </c>
      <c r="H282" s="143">
        <v>330</v>
      </c>
      <c r="I282" s="98">
        <v>330</v>
      </c>
      <c r="J282" s="131"/>
      <c r="K282" s="120">
        <f t="shared" ref="K282:K292" si="19">H282*J282</f>
        <v>0</v>
      </c>
    </row>
    <row r="283" spans="1:13" s="11" customFormat="1" ht="38.25" customHeight="1">
      <c r="A283" s="21">
        <v>389</v>
      </c>
      <c r="B283" s="9"/>
      <c r="C283" s="29">
        <v>2</v>
      </c>
      <c r="D283" s="50" t="s">
        <v>36</v>
      </c>
      <c r="E283" s="32" t="s">
        <v>101</v>
      </c>
      <c r="F283" s="63" t="s">
        <v>137</v>
      </c>
      <c r="G283" s="63" t="s">
        <v>176</v>
      </c>
      <c r="H283" s="143">
        <v>330</v>
      </c>
      <c r="I283" s="98">
        <v>330</v>
      </c>
      <c r="J283" s="131"/>
      <c r="K283" s="120">
        <f t="shared" si="19"/>
        <v>0</v>
      </c>
    </row>
    <row r="284" spans="1:13" s="11" customFormat="1" ht="38.25" customHeight="1">
      <c r="A284" s="21">
        <v>390</v>
      </c>
      <c r="B284" s="9"/>
      <c r="C284" s="29">
        <v>3</v>
      </c>
      <c r="D284" s="50" t="s">
        <v>36</v>
      </c>
      <c r="E284" s="32" t="s">
        <v>101</v>
      </c>
      <c r="F284" s="63" t="s">
        <v>137</v>
      </c>
      <c r="G284" s="63" t="s">
        <v>176</v>
      </c>
      <c r="H284" s="143">
        <v>330</v>
      </c>
      <c r="I284" s="98">
        <v>330</v>
      </c>
      <c r="J284" s="131"/>
      <c r="K284" s="120">
        <f t="shared" si="19"/>
        <v>0</v>
      </c>
    </row>
    <row r="285" spans="1:13" s="11" customFormat="1" ht="38.25" customHeight="1">
      <c r="A285" s="21">
        <v>391</v>
      </c>
      <c r="B285" s="9"/>
      <c r="C285" s="29">
        <v>4</v>
      </c>
      <c r="D285" s="50" t="s">
        <v>36</v>
      </c>
      <c r="E285" s="32" t="s">
        <v>101</v>
      </c>
      <c r="F285" s="63" t="s">
        <v>137</v>
      </c>
      <c r="G285" s="63" t="s">
        <v>176</v>
      </c>
      <c r="H285" s="143">
        <v>330</v>
      </c>
      <c r="I285" s="98">
        <v>330</v>
      </c>
      <c r="J285" s="131"/>
      <c r="K285" s="120">
        <f t="shared" si="19"/>
        <v>0</v>
      </c>
    </row>
    <row r="286" spans="1:13" s="11" customFormat="1" ht="38.25" customHeight="1">
      <c r="A286" s="21">
        <v>392</v>
      </c>
      <c r="B286" s="9"/>
      <c r="C286" s="29">
        <v>5</v>
      </c>
      <c r="D286" s="50" t="s">
        <v>36</v>
      </c>
      <c r="E286" s="32" t="s">
        <v>101</v>
      </c>
      <c r="F286" s="63" t="s">
        <v>137</v>
      </c>
      <c r="G286" s="63" t="s">
        <v>176</v>
      </c>
      <c r="H286" s="143">
        <v>330</v>
      </c>
      <c r="I286" s="98">
        <v>330</v>
      </c>
      <c r="J286" s="131"/>
      <c r="K286" s="120">
        <f t="shared" si="19"/>
        <v>0</v>
      </c>
    </row>
    <row r="287" spans="1:13" s="11" customFormat="1" ht="38.25" customHeight="1">
      <c r="A287" s="21">
        <v>393</v>
      </c>
      <c r="B287" s="9"/>
      <c r="C287" s="29">
        <v>6</v>
      </c>
      <c r="D287" s="50" t="s">
        <v>36</v>
      </c>
      <c r="E287" s="32" t="s">
        <v>101</v>
      </c>
      <c r="F287" s="63" t="s">
        <v>137</v>
      </c>
      <c r="G287" s="63" t="s">
        <v>176</v>
      </c>
      <c r="H287" s="143">
        <v>330</v>
      </c>
      <c r="I287" s="98">
        <v>330</v>
      </c>
      <c r="J287" s="131"/>
      <c r="K287" s="120">
        <f t="shared" si="19"/>
        <v>0</v>
      </c>
    </row>
    <row r="288" spans="1:13" s="11" customFormat="1" ht="38.25" customHeight="1">
      <c r="A288" s="21">
        <v>394</v>
      </c>
      <c r="B288" s="9"/>
      <c r="C288" s="29">
        <v>7</v>
      </c>
      <c r="D288" s="50" t="s">
        <v>36</v>
      </c>
      <c r="E288" s="32" t="s">
        <v>101</v>
      </c>
      <c r="F288" s="63" t="s">
        <v>137</v>
      </c>
      <c r="G288" s="63" t="s">
        <v>176</v>
      </c>
      <c r="H288" s="143">
        <v>330</v>
      </c>
      <c r="I288" s="98">
        <v>330</v>
      </c>
      <c r="J288" s="131"/>
      <c r="K288" s="120">
        <f t="shared" si="19"/>
        <v>0</v>
      </c>
    </row>
    <row r="289" spans="1:13" s="11" customFormat="1" ht="38.25" customHeight="1">
      <c r="A289" s="21">
        <v>395</v>
      </c>
      <c r="B289" s="9"/>
      <c r="C289" s="29">
        <v>8</v>
      </c>
      <c r="D289" s="50" t="s">
        <v>36</v>
      </c>
      <c r="E289" s="32" t="s">
        <v>101</v>
      </c>
      <c r="F289" s="63" t="s">
        <v>137</v>
      </c>
      <c r="G289" s="63" t="s">
        <v>176</v>
      </c>
      <c r="H289" s="143">
        <v>330</v>
      </c>
      <c r="I289" s="98">
        <v>330</v>
      </c>
      <c r="J289" s="131"/>
      <c r="K289" s="120">
        <f t="shared" si="19"/>
        <v>0</v>
      </c>
    </row>
    <row r="290" spans="1:13" s="11" customFormat="1" ht="38.25" customHeight="1">
      <c r="A290" s="21">
        <v>396</v>
      </c>
      <c r="B290" s="9"/>
      <c r="C290" s="29">
        <v>9</v>
      </c>
      <c r="D290" s="50" t="s">
        <v>36</v>
      </c>
      <c r="E290" s="32" t="s">
        <v>101</v>
      </c>
      <c r="F290" s="63" t="s">
        <v>137</v>
      </c>
      <c r="G290" s="63" t="s">
        <v>176</v>
      </c>
      <c r="H290" s="143">
        <v>330</v>
      </c>
      <c r="I290" s="98">
        <v>330</v>
      </c>
      <c r="J290" s="131"/>
      <c r="K290" s="120">
        <f t="shared" si="19"/>
        <v>0</v>
      </c>
    </row>
    <row r="291" spans="1:13" s="11" customFormat="1" ht="38.25" customHeight="1">
      <c r="A291" s="21">
        <v>397</v>
      </c>
      <c r="B291" s="9"/>
      <c r="C291" s="29">
        <v>10</v>
      </c>
      <c r="D291" s="50" t="s">
        <v>36</v>
      </c>
      <c r="E291" s="32" t="s">
        <v>101</v>
      </c>
      <c r="F291" s="63" t="s">
        <v>137</v>
      </c>
      <c r="G291" s="63" t="s">
        <v>176</v>
      </c>
      <c r="H291" s="143">
        <v>330</v>
      </c>
      <c r="I291" s="98">
        <v>330</v>
      </c>
      <c r="J291" s="131"/>
      <c r="K291" s="120">
        <f t="shared" si="19"/>
        <v>0</v>
      </c>
    </row>
    <row r="292" spans="1:13" s="11" customFormat="1" ht="38.25" customHeight="1">
      <c r="A292" s="21">
        <v>398</v>
      </c>
      <c r="B292" s="9"/>
      <c r="C292" s="29">
        <v>11</v>
      </c>
      <c r="D292" s="50" t="s">
        <v>36</v>
      </c>
      <c r="E292" s="32" t="s">
        <v>101</v>
      </c>
      <c r="F292" s="63" t="s">
        <v>137</v>
      </c>
      <c r="G292" s="63" t="s">
        <v>176</v>
      </c>
      <c r="H292" s="143">
        <v>330</v>
      </c>
      <c r="I292" s="98">
        <v>330</v>
      </c>
      <c r="J292" s="131"/>
      <c r="K292" s="120">
        <f t="shared" si="19"/>
        <v>0</v>
      </c>
    </row>
    <row r="293" spans="1:13" ht="38.25" customHeight="1">
      <c r="A293" s="21">
        <v>399</v>
      </c>
      <c r="B293" s="6"/>
      <c r="C293" s="24"/>
      <c r="D293" s="44"/>
      <c r="E293" s="36"/>
      <c r="F293" s="58"/>
      <c r="G293" s="58"/>
      <c r="H293" s="144"/>
      <c r="I293" s="99"/>
      <c r="J293" s="136"/>
      <c r="K293" s="121"/>
      <c r="L293"/>
      <c r="M293"/>
    </row>
    <row r="294" spans="1:13" s="8" customFormat="1" ht="115.5" customHeight="1">
      <c r="A294" s="21">
        <v>400</v>
      </c>
      <c r="B294" s="13" t="s">
        <v>37</v>
      </c>
      <c r="C294" s="25"/>
      <c r="D294" s="25"/>
      <c r="E294" s="53"/>
      <c r="F294" s="59"/>
      <c r="G294" s="59"/>
      <c r="H294" s="145"/>
      <c r="I294" s="100"/>
      <c r="J294" s="129"/>
      <c r="K294" s="120"/>
    </row>
    <row r="295" spans="1:13" s="11" customFormat="1" ht="38.25" customHeight="1">
      <c r="A295" s="21">
        <v>401</v>
      </c>
      <c r="B295" s="9"/>
      <c r="C295" s="29">
        <v>1</v>
      </c>
      <c r="D295" s="50" t="s">
        <v>37</v>
      </c>
      <c r="E295" s="32" t="s">
        <v>98</v>
      </c>
      <c r="F295" s="63" t="s">
        <v>138</v>
      </c>
      <c r="G295" s="63" t="s">
        <v>177</v>
      </c>
      <c r="H295" s="143">
        <v>330</v>
      </c>
      <c r="I295" s="98">
        <v>330</v>
      </c>
      <c r="J295" s="131"/>
      <c r="K295" s="120">
        <f t="shared" ref="K295:K305" si="20">H295*J295</f>
        <v>0</v>
      </c>
    </row>
    <row r="296" spans="1:13" s="11" customFormat="1" ht="38.25" customHeight="1">
      <c r="A296" s="21">
        <v>402</v>
      </c>
      <c r="B296" s="9"/>
      <c r="C296" s="29">
        <v>2</v>
      </c>
      <c r="D296" s="50" t="s">
        <v>37</v>
      </c>
      <c r="E296" s="32" t="s">
        <v>98</v>
      </c>
      <c r="F296" s="63" t="s">
        <v>138</v>
      </c>
      <c r="G296" s="63" t="s">
        <v>177</v>
      </c>
      <c r="H296" s="143">
        <v>330</v>
      </c>
      <c r="I296" s="98">
        <v>330</v>
      </c>
      <c r="J296" s="131"/>
      <c r="K296" s="120">
        <f t="shared" si="20"/>
        <v>0</v>
      </c>
    </row>
    <row r="297" spans="1:13" s="11" customFormat="1" ht="38.25" customHeight="1">
      <c r="A297" s="21">
        <v>403</v>
      </c>
      <c r="B297" s="9"/>
      <c r="C297" s="29">
        <v>3</v>
      </c>
      <c r="D297" s="50" t="s">
        <v>37</v>
      </c>
      <c r="E297" s="32" t="s">
        <v>98</v>
      </c>
      <c r="F297" s="63" t="s">
        <v>138</v>
      </c>
      <c r="G297" s="63" t="s">
        <v>177</v>
      </c>
      <c r="H297" s="143">
        <v>330</v>
      </c>
      <c r="I297" s="98">
        <v>330</v>
      </c>
      <c r="J297" s="131"/>
      <c r="K297" s="120">
        <f t="shared" si="20"/>
        <v>0</v>
      </c>
    </row>
    <row r="298" spans="1:13" s="11" customFormat="1" ht="38.25" customHeight="1">
      <c r="A298" s="21">
        <v>404</v>
      </c>
      <c r="B298" s="9"/>
      <c r="C298" s="29">
        <v>4</v>
      </c>
      <c r="D298" s="50" t="s">
        <v>37</v>
      </c>
      <c r="E298" s="32" t="s">
        <v>98</v>
      </c>
      <c r="F298" s="63" t="s">
        <v>138</v>
      </c>
      <c r="G298" s="63" t="s">
        <v>177</v>
      </c>
      <c r="H298" s="143">
        <v>330</v>
      </c>
      <c r="I298" s="98">
        <v>330</v>
      </c>
      <c r="J298" s="131"/>
      <c r="K298" s="120">
        <f t="shared" si="20"/>
        <v>0</v>
      </c>
    </row>
    <row r="299" spans="1:13" s="11" customFormat="1" ht="38.25" customHeight="1">
      <c r="A299" s="21">
        <v>405</v>
      </c>
      <c r="B299" s="9"/>
      <c r="C299" s="29">
        <v>5</v>
      </c>
      <c r="D299" s="50" t="s">
        <v>37</v>
      </c>
      <c r="E299" s="32" t="s">
        <v>98</v>
      </c>
      <c r="F299" s="63" t="s">
        <v>138</v>
      </c>
      <c r="G299" s="63" t="s">
        <v>177</v>
      </c>
      <c r="H299" s="143">
        <v>330</v>
      </c>
      <c r="I299" s="98">
        <v>330</v>
      </c>
      <c r="J299" s="131"/>
      <c r="K299" s="120">
        <f t="shared" si="20"/>
        <v>0</v>
      </c>
    </row>
    <row r="300" spans="1:13" s="11" customFormat="1" ht="38.25" customHeight="1">
      <c r="A300" s="21">
        <v>406</v>
      </c>
      <c r="B300" s="9"/>
      <c r="C300" s="29">
        <v>6</v>
      </c>
      <c r="D300" s="50" t="s">
        <v>37</v>
      </c>
      <c r="E300" s="32" t="s">
        <v>98</v>
      </c>
      <c r="F300" s="63" t="s">
        <v>138</v>
      </c>
      <c r="G300" s="63" t="s">
        <v>177</v>
      </c>
      <c r="H300" s="143">
        <v>330</v>
      </c>
      <c r="I300" s="98">
        <v>330</v>
      </c>
      <c r="J300" s="131"/>
      <c r="K300" s="120">
        <f t="shared" si="20"/>
        <v>0</v>
      </c>
    </row>
    <row r="301" spans="1:13" s="11" customFormat="1" ht="38.25" customHeight="1">
      <c r="A301" s="21">
        <v>407</v>
      </c>
      <c r="B301" s="9"/>
      <c r="C301" s="29">
        <v>7</v>
      </c>
      <c r="D301" s="50" t="s">
        <v>37</v>
      </c>
      <c r="E301" s="32" t="s">
        <v>98</v>
      </c>
      <c r="F301" s="63" t="s">
        <v>138</v>
      </c>
      <c r="G301" s="63" t="s">
        <v>177</v>
      </c>
      <c r="H301" s="143">
        <v>330</v>
      </c>
      <c r="I301" s="98">
        <v>330</v>
      </c>
      <c r="J301" s="131"/>
      <c r="K301" s="120">
        <f t="shared" si="20"/>
        <v>0</v>
      </c>
    </row>
    <row r="302" spans="1:13" s="11" customFormat="1" ht="38.25" customHeight="1">
      <c r="A302" s="21">
        <v>408</v>
      </c>
      <c r="B302" s="9"/>
      <c r="C302" s="29">
        <v>8</v>
      </c>
      <c r="D302" s="50" t="s">
        <v>37</v>
      </c>
      <c r="E302" s="32" t="s">
        <v>98</v>
      </c>
      <c r="F302" s="63" t="s">
        <v>138</v>
      </c>
      <c r="G302" s="63" t="s">
        <v>177</v>
      </c>
      <c r="H302" s="143">
        <v>330</v>
      </c>
      <c r="I302" s="98">
        <v>330</v>
      </c>
      <c r="J302" s="131"/>
      <c r="K302" s="120">
        <f t="shared" si="20"/>
        <v>0</v>
      </c>
    </row>
    <row r="303" spans="1:13" s="11" customFormat="1" ht="38.25" customHeight="1">
      <c r="A303" s="21">
        <v>409</v>
      </c>
      <c r="B303" s="9"/>
      <c r="C303" s="29">
        <v>9</v>
      </c>
      <c r="D303" s="50" t="s">
        <v>37</v>
      </c>
      <c r="E303" s="32" t="s">
        <v>98</v>
      </c>
      <c r="F303" s="63" t="s">
        <v>138</v>
      </c>
      <c r="G303" s="63" t="s">
        <v>177</v>
      </c>
      <c r="H303" s="143">
        <v>330</v>
      </c>
      <c r="I303" s="98">
        <v>330</v>
      </c>
      <c r="J303" s="131"/>
      <c r="K303" s="120">
        <f t="shared" si="20"/>
        <v>0</v>
      </c>
    </row>
    <row r="304" spans="1:13" s="11" customFormat="1" ht="38.25" customHeight="1">
      <c r="A304" s="21">
        <v>410</v>
      </c>
      <c r="B304" s="9"/>
      <c r="C304" s="29">
        <v>10</v>
      </c>
      <c r="D304" s="50" t="s">
        <v>37</v>
      </c>
      <c r="E304" s="32" t="s">
        <v>98</v>
      </c>
      <c r="F304" s="63" t="s">
        <v>138</v>
      </c>
      <c r="G304" s="63" t="s">
        <v>177</v>
      </c>
      <c r="H304" s="143">
        <v>330</v>
      </c>
      <c r="I304" s="98">
        <v>330</v>
      </c>
      <c r="J304" s="131"/>
      <c r="K304" s="120">
        <f t="shared" si="20"/>
        <v>0</v>
      </c>
    </row>
    <row r="305" spans="1:57" s="11" customFormat="1" ht="38.25" customHeight="1">
      <c r="A305" s="21">
        <v>411</v>
      </c>
      <c r="B305" s="9"/>
      <c r="C305" s="29">
        <v>11</v>
      </c>
      <c r="D305" s="50" t="s">
        <v>37</v>
      </c>
      <c r="E305" s="32" t="s">
        <v>98</v>
      </c>
      <c r="F305" s="63" t="s">
        <v>138</v>
      </c>
      <c r="G305" s="63" t="s">
        <v>177</v>
      </c>
      <c r="H305" s="143">
        <v>330</v>
      </c>
      <c r="I305" s="98">
        <v>330</v>
      </c>
      <c r="J305" s="131"/>
      <c r="K305" s="120">
        <f t="shared" si="20"/>
        <v>0</v>
      </c>
    </row>
    <row r="306" spans="1:57" ht="38.25" customHeight="1">
      <c r="A306" s="21">
        <v>412</v>
      </c>
      <c r="B306" s="6"/>
      <c r="C306" s="24"/>
      <c r="D306" s="44"/>
      <c r="E306" s="36"/>
      <c r="F306" s="58"/>
      <c r="G306" s="58"/>
      <c r="H306" s="144"/>
      <c r="I306" s="99"/>
      <c r="J306" s="136"/>
      <c r="K306" s="121"/>
      <c r="L306"/>
      <c r="M306"/>
    </row>
    <row r="307" spans="1:57" s="8" customFormat="1" ht="115.5" customHeight="1">
      <c r="A307" s="21">
        <v>413</v>
      </c>
      <c r="B307" s="13" t="s">
        <v>38</v>
      </c>
      <c r="C307" s="25"/>
      <c r="D307" s="25"/>
      <c r="E307" s="53"/>
      <c r="F307" s="59"/>
      <c r="G307" s="59"/>
      <c r="H307" s="145"/>
      <c r="I307" s="100"/>
      <c r="J307" s="129"/>
      <c r="K307" s="120"/>
    </row>
    <row r="308" spans="1:57" s="11" customFormat="1" ht="38.25" customHeight="1">
      <c r="A308" s="21">
        <v>414</v>
      </c>
      <c r="B308" s="9"/>
      <c r="C308" s="29">
        <v>1</v>
      </c>
      <c r="D308" s="50" t="s">
        <v>38</v>
      </c>
      <c r="E308" s="32" t="s">
        <v>93</v>
      </c>
      <c r="F308" s="63" t="s">
        <v>139</v>
      </c>
      <c r="G308" s="63" t="s">
        <v>203</v>
      </c>
      <c r="H308" s="143">
        <v>330</v>
      </c>
      <c r="I308" s="98">
        <v>330</v>
      </c>
      <c r="J308" s="131"/>
      <c r="K308" s="120">
        <f t="shared" ref="K308:K318" si="21">H308*J308</f>
        <v>0</v>
      </c>
    </row>
    <row r="309" spans="1:57" s="11" customFormat="1" ht="38.25" customHeight="1">
      <c r="A309" s="21">
        <v>415</v>
      </c>
      <c r="B309" s="9"/>
      <c r="C309" s="29">
        <v>2</v>
      </c>
      <c r="D309" s="50" t="s">
        <v>38</v>
      </c>
      <c r="E309" s="32" t="s">
        <v>93</v>
      </c>
      <c r="F309" s="63" t="s">
        <v>139</v>
      </c>
      <c r="G309" s="63" t="s">
        <v>203</v>
      </c>
      <c r="H309" s="143">
        <v>330</v>
      </c>
      <c r="I309" s="98">
        <v>330</v>
      </c>
      <c r="J309" s="131"/>
      <c r="K309" s="120">
        <f t="shared" si="21"/>
        <v>0</v>
      </c>
    </row>
    <row r="310" spans="1:57" s="11" customFormat="1" ht="38.25" customHeight="1">
      <c r="A310" s="21">
        <v>416</v>
      </c>
      <c r="B310" s="9"/>
      <c r="C310" s="29">
        <v>3</v>
      </c>
      <c r="D310" s="50" t="s">
        <v>38</v>
      </c>
      <c r="E310" s="32" t="s">
        <v>93</v>
      </c>
      <c r="F310" s="63" t="s">
        <v>139</v>
      </c>
      <c r="G310" s="63" t="s">
        <v>203</v>
      </c>
      <c r="H310" s="143">
        <v>330</v>
      </c>
      <c r="I310" s="98">
        <v>330</v>
      </c>
      <c r="J310" s="131"/>
      <c r="K310" s="120">
        <f t="shared" si="21"/>
        <v>0</v>
      </c>
    </row>
    <row r="311" spans="1:57" s="11" customFormat="1" ht="38.25" customHeight="1">
      <c r="A311" s="21">
        <v>417</v>
      </c>
      <c r="B311" s="9"/>
      <c r="C311" s="29">
        <v>4</v>
      </c>
      <c r="D311" s="50" t="s">
        <v>38</v>
      </c>
      <c r="E311" s="32" t="s">
        <v>93</v>
      </c>
      <c r="F311" s="63" t="s">
        <v>139</v>
      </c>
      <c r="G311" s="63" t="s">
        <v>203</v>
      </c>
      <c r="H311" s="143">
        <v>330</v>
      </c>
      <c r="I311" s="98">
        <v>330</v>
      </c>
      <c r="J311" s="131"/>
      <c r="K311" s="120">
        <f t="shared" si="21"/>
        <v>0</v>
      </c>
    </row>
    <row r="312" spans="1:57" s="11" customFormat="1" ht="38.25" customHeight="1">
      <c r="A312" s="21">
        <v>418</v>
      </c>
      <c r="B312" s="9"/>
      <c r="C312" s="29">
        <v>5</v>
      </c>
      <c r="D312" s="50" t="s">
        <v>38</v>
      </c>
      <c r="E312" s="32" t="s">
        <v>93</v>
      </c>
      <c r="F312" s="63" t="s">
        <v>139</v>
      </c>
      <c r="G312" s="63" t="s">
        <v>203</v>
      </c>
      <c r="H312" s="143">
        <v>330</v>
      </c>
      <c r="I312" s="98">
        <v>330</v>
      </c>
      <c r="J312" s="131"/>
      <c r="K312" s="120">
        <f t="shared" si="21"/>
        <v>0</v>
      </c>
    </row>
    <row r="313" spans="1:57" s="11" customFormat="1" ht="38.25" customHeight="1">
      <c r="A313" s="21">
        <v>419</v>
      </c>
      <c r="B313" s="9"/>
      <c r="C313" s="29">
        <v>6</v>
      </c>
      <c r="D313" s="50" t="s">
        <v>38</v>
      </c>
      <c r="E313" s="32" t="s">
        <v>93</v>
      </c>
      <c r="F313" s="63" t="s">
        <v>139</v>
      </c>
      <c r="G313" s="63" t="s">
        <v>203</v>
      </c>
      <c r="H313" s="143">
        <v>330</v>
      </c>
      <c r="I313" s="98">
        <v>330</v>
      </c>
      <c r="J313" s="131"/>
      <c r="K313" s="120">
        <f t="shared" si="21"/>
        <v>0</v>
      </c>
    </row>
    <row r="314" spans="1:57" s="11" customFormat="1" ht="38.25" customHeight="1">
      <c r="A314" s="21">
        <v>420</v>
      </c>
      <c r="B314" s="9"/>
      <c r="C314" s="29">
        <v>7</v>
      </c>
      <c r="D314" s="50" t="s">
        <v>38</v>
      </c>
      <c r="E314" s="32" t="s">
        <v>93</v>
      </c>
      <c r="F314" s="63" t="s">
        <v>139</v>
      </c>
      <c r="G314" s="63" t="s">
        <v>203</v>
      </c>
      <c r="H314" s="143">
        <v>330</v>
      </c>
      <c r="I314" s="98">
        <v>330</v>
      </c>
      <c r="J314" s="131"/>
      <c r="K314" s="120">
        <f t="shared" si="21"/>
        <v>0</v>
      </c>
    </row>
    <row r="315" spans="1:57" s="11" customFormat="1" ht="38.25" customHeight="1">
      <c r="A315" s="21">
        <v>421</v>
      </c>
      <c r="B315" s="9"/>
      <c r="C315" s="29">
        <v>8</v>
      </c>
      <c r="D315" s="50" t="s">
        <v>38</v>
      </c>
      <c r="E315" s="32" t="s">
        <v>93</v>
      </c>
      <c r="F315" s="63" t="s">
        <v>139</v>
      </c>
      <c r="G315" s="63" t="s">
        <v>203</v>
      </c>
      <c r="H315" s="143">
        <v>330</v>
      </c>
      <c r="I315" s="98">
        <v>330</v>
      </c>
      <c r="J315" s="131"/>
      <c r="K315" s="120">
        <f t="shared" si="21"/>
        <v>0</v>
      </c>
    </row>
    <row r="316" spans="1:57" s="11" customFormat="1" ht="38.25" customHeight="1">
      <c r="A316" s="21">
        <v>422</v>
      </c>
      <c r="B316" s="9"/>
      <c r="C316" s="29">
        <v>9</v>
      </c>
      <c r="D316" s="50" t="s">
        <v>38</v>
      </c>
      <c r="E316" s="32" t="s">
        <v>93</v>
      </c>
      <c r="F316" s="63" t="s">
        <v>139</v>
      </c>
      <c r="G316" s="63" t="s">
        <v>203</v>
      </c>
      <c r="H316" s="143">
        <v>330</v>
      </c>
      <c r="I316" s="98">
        <v>330</v>
      </c>
      <c r="J316" s="131"/>
      <c r="K316" s="120">
        <f t="shared" si="21"/>
        <v>0</v>
      </c>
      <c r="L316" s="19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</row>
    <row r="317" spans="1:57" s="11" customFormat="1" ht="38.25" customHeight="1">
      <c r="A317" s="21">
        <v>423</v>
      </c>
      <c r="B317" s="9"/>
      <c r="C317" s="29">
        <v>10</v>
      </c>
      <c r="D317" s="50" t="s">
        <v>38</v>
      </c>
      <c r="E317" s="32" t="s">
        <v>93</v>
      </c>
      <c r="F317" s="63" t="s">
        <v>139</v>
      </c>
      <c r="G317" s="63" t="s">
        <v>203</v>
      </c>
      <c r="H317" s="143">
        <v>330</v>
      </c>
      <c r="I317" s="98">
        <v>330</v>
      </c>
      <c r="J317" s="131"/>
      <c r="K317" s="120">
        <f t="shared" si="21"/>
        <v>0</v>
      </c>
      <c r="L317" s="19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</row>
    <row r="318" spans="1:57" s="11" customFormat="1" ht="38.25" customHeight="1">
      <c r="A318" s="21">
        <v>424</v>
      </c>
      <c r="B318" s="9"/>
      <c r="C318" s="29">
        <v>11</v>
      </c>
      <c r="D318" s="50" t="s">
        <v>38</v>
      </c>
      <c r="E318" s="32" t="s">
        <v>93</v>
      </c>
      <c r="F318" s="63" t="s">
        <v>139</v>
      </c>
      <c r="G318" s="63" t="s">
        <v>203</v>
      </c>
      <c r="H318" s="143">
        <v>330</v>
      </c>
      <c r="I318" s="98">
        <v>330</v>
      </c>
      <c r="J318" s="131"/>
      <c r="K318" s="120">
        <f t="shared" si="21"/>
        <v>0</v>
      </c>
      <c r="L318" s="19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</row>
    <row r="319" spans="1:57" ht="38.25" customHeight="1">
      <c r="A319" s="21">
        <v>561</v>
      </c>
      <c r="B319" s="6"/>
      <c r="C319" s="31"/>
      <c r="D319" s="44"/>
      <c r="E319" s="36"/>
      <c r="F319" s="58"/>
      <c r="G319" s="58"/>
      <c r="H319" s="144"/>
      <c r="I319" s="99"/>
      <c r="J319" s="136"/>
      <c r="K319" s="121"/>
      <c r="L319"/>
      <c r="M319"/>
    </row>
    <row r="320" spans="1:57" s="8" customFormat="1" ht="116.25" customHeight="1">
      <c r="A320" s="21">
        <v>562</v>
      </c>
      <c r="B320" s="13" t="s">
        <v>205</v>
      </c>
      <c r="C320" s="33"/>
      <c r="D320" s="25"/>
      <c r="E320" s="53"/>
      <c r="F320" s="59"/>
      <c r="G320" s="59"/>
      <c r="H320" s="147"/>
      <c r="I320" s="105"/>
      <c r="J320" s="129"/>
      <c r="K320" s="120"/>
    </row>
    <row r="321" spans="1:13" s="11" customFormat="1" ht="38.25" customHeight="1">
      <c r="A321" s="21">
        <v>563</v>
      </c>
      <c r="B321" s="9"/>
      <c r="C321" s="29">
        <v>1</v>
      </c>
      <c r="D321" s="133" t="s">
        <v>218</v>
      </c>
      <c r="E321" s="32" t="s">
        <v>185</v>
      </c>
      <c r="F321" s="63" t="s">
        <v>202</v>
      </c>
      <c r="G321" s="63" t="s">
        <v>187</v>
      </c>
      <c r="H321" s="148">
        <v>315</v>
      </c>
      <c r="I321" s="106">
        <v>315</v>
      </c>
      <c r="J321" s="131"/>
      <c r="K321" s="120">
        <f t="shared" ref="K321:K331" si="22">H321*J321</f>
        <v>0</v>
      </c>
    </row>
    <row r="322" spans="1:13" s="11" customFormat="1" ht="38.25" customHeight="1">
      <c r="A322" s="21">
        <v>564</v>
      </c>
      <c r="B322" s="9"/>
      <c r="C322" s="29">
        <v>4</v>
      </c>
      <c r="D322" s="133" t="s">
        <v>218</v>
      </c>
      <c r="E322" s="32" t="s">
        <v>185</v>
      </c>
      <c r="F322" s="63" t="s">
        <v>202</v>
      </c>
      <c r="G322" s="63" t="s">
        <v>187</v>
      </c>
      <c r="H322" s="148">
        <v>315</v>
      </c>
      <c r="I322" s="106">
        <v>315</v>
      </c>
      <c r="J322" s="131"/>
      <c r="K322" s="120">
        <f t="shared" si="22"/>
        <v>0</v>
      </c>
    </row>
    <row r="323" spans="1:13" s="11" customFormat="1" ht="38.25" customHeight="1">
      <c r="A323" s="21">
        <v>565</v>
      </c>
      <c r="B323" s="9"/>
      <c r="C323" s="29">
        <v>10</v>
      </c>
      <c r="D323" s="133" t="s">
        <v>218</v>
      </c>
      <c r="E323" s="32" t="s">
        <v>185</v>
      </c>
      <c r="F323" s="63" t="s">
        <v>202</v>
      </c>
      <c r="G323" s="63" t="s">
        <v>187</v>
      </c>
      <c r="H323" s="148">
        <v>315</v>
      </c>
      <c r="I323" s="106">
        <v>315</v>
      </c>
      <c r="J323" s="131"/>
      <c r="K323" s="120">
        <f t="shared" si="22"/>
        <v>0</v>
      </c>
    </row>
    <row r="324" spans="1:13" s="11" customFormat="1" ht="38.25" customHeight="1">
      <c r="A324" s="21">
        <v>566</v>
      </c>
      <c r="B324" s="9"/>
      <c r="C324" s="29">
        <v>26</v>
      </c>
      <c r="D324" s="133" t="s">
        <v>218</v>
      </c>
      <c r="E324" s="32" t="s">
        <v>185</v>
      </c>
      <c r="F324" s="63" t="s">
        <v>202</v>
      </c>
      <c r="G324" s="63" t="s">
        <v>187</v>
      </c>
      <c r="H324" s="148">
        <v>315</v>
      </c>
      <c r="I324" s="106">
        <v>315</v>
      </c>
      <c r="J324" s="131"/>
      <c r="K324" s="120">
        <f t="shared" si="22"/>
        <v>0</v>
      </c>
    </row>
    <row r="325" spans="1:13" s="11" customFormat="1" ht="38.25" customHeight="1">
      <c r="A325" s="21">
        <v>567</v>
      </c>
      <c r="B325" s="9"/>
      <c r="C325" s="29">
        <v>27</v>
      </c>
      <c r="D325" s="133" t="s">
        <v>218</v>
      </c>
      <c r="E325" s="32" t="s">
        <v>185</v>
      </c>
      <c r="F325" s="63" t="s">
        <v>202</v>
      </c>
      <c r="G325" s="63" t="s">
        <v>187</v>
      </c>
      <c r="H325" s="148">
        <v>315</v>
      </c>
      <c r="I325" s="106">
        <v>315</v>
      </c>
      <c r="J325" s="131"/>
      <c r="K325" s="120">
        <f t="shared" si="22"/>
        <v>0</v>
      </c>
    </row>
    <row r="326" spans="1:13" s="11" customFormat="1" ht="38.25" customHeight="1">
      <c r="A326" s="21">
        <v>568</v>
      </c>
      <c r="B326" s="9"/>
      <c r="C326" s="29">
        <v>28</v>
      </c>
      <c r="D326" s="133" t="s">
        <v>218</v>
      </c>
      <c r="E326" s="32" t="s">
        <v>185</v>
      </c>
      <c r="F326" s="63" t="s">
        <v>202</v>
      </c>
      <c r="G326" s="63" t="s">
        <v>187</v>
      </c>
      <c r="H326" s="148">
        <v>315</v>
      </c>
      <c r="I326" s="106">
        <v>315</v>
      </c>
      <c r="J326" s="131"/>
      <c r="K326" s="120">
        <f t="shared" si="22"/>
        <v>0</v>
      </c>
    </row>
    <row r="327" spans="1:13" s="11" customFormat="1" ht="38.25" customHeight="1">
      <c r="A327" s="21">
        <v>569</v>
      </c>
      <c r="B327" s="9"/>
      <c r="C327" s="29">
        <v>31</v>
      </c>
      <c r="D327" s="133" t="s">
        <v>218</v>
      </c>
      <c r="E327" s="32" t="s">
        <v>185</v>
      </c>
      <c r="F327" s="63" t="s">
        <v>202</v>
      </c>
      <c r="G327" s="63" t="s">
        <v>187</v>
      </c>
      <c r="H327" s="148">
        <v>315</v>
      </c>
      <c r="I327" s="106">
        <v>315</v>
      </c>
      <c r="J327" s="131"/>
      <c r="K327" s="120">
        <f t="shared" si="22"/>
        <v>0</v>
      </c>
    </row>
    <row r="328" spans="1:13" s="11" customFormat="1" ht="38.25" customHeight="1">
      <c r="A328" s="21">
        <v>570</v>
      </c>
      <c r="B328" s="9"/>
      <c r="C328" s="29">
        <v>32</v>
      </c>
      <c r="D328" s="133" t="s">
        <v>218</v>
      </c>
      <c r="E328" s="32" t="s">
        <v>185</v>
      </c>
      <c r="F328" s="63" t="s">
        <v>202</v>
      </c>
      <c r="G328" s="63" t="s">
        <v>187</v>
      </c>
      <c r="H328" s="148">
        <v>315</v>
      </c>
      <c r="I328" s="106">
        <v>315</v>
      </c>
      <c r="J328" s="131"/>
      <c r="K328" s="120">
        <f t="shared" si="22"/>
        <v>0</v>
      </c>
    </row>
    <row r="329" spans="1:13" s="11" customFormat="1" ht="38.25" customHeight="1">
      <c r="A329" s="21">
        <v>571</v>
      </c>
      <c r="B329" s="9"/>
      <c r="C329" s="29">
        <v>33</v>
      </c>
      <c r="D329" s="133" t="s">
        <v>218</v>
      </c>
      <c r="E329" s="32" t="s">
        <v>185</v>
      </c>
      <c r="F329" s="63" t="s">
        <v>202</v>
      </c>
      <c r="G329" s="63" t="s">
        <v>187</v>
      </c>
      <c r="H329" s="148">
        <v>315</v>
      </c>
      <c r="I329" s="106">
        <v>315</v>
      </c>
      <c r="J329" s="131"/>
      <c r="K329" s="120">
        <f t="shared" si="22"/>
        <v>0</v>
      </c>
    </row>
    <row r="330" spans="1:13" s="11" customFormat="1" ht="38.25" customHeight="1">
      <c r="A330" s="21">
        <v>572</v>
      </c>
      <c r="B330" s="9"/>
      <c r="C330" s="29">
        <v>34</v>
      </c>
      <c r="D330" s="133" t="s">
        <v>218</v>
      </c>
      <c r="E330" s="32" t="s">
        <v>185</v>
      </c>
      <c r="F330" s="63" t="s">
        <v>202</v>
      </c>
      <c r="G330" s="63" t="s">
        <v>187</v>
      </c>
      <c r="H330" s="148">
        <v>315</v>
      </c>
      <c r="I330" s="106">
        <v>315</v>
      </c>
      <c r="J330" s="131"/>
      <c r="K330" s="120">
        <f t="shared" si="22"/>
        <v>0</v>
      </c>
    </row>
    <row r="331" spans="1:13" s="11" customFormat="1" ht="38.25" customHeight="1">
      <c r="A331" s="21">
        <v>573</v>
      </c>
      <c r="B331" s="9"/>
      <c r="C331" s="29">
        <v>35</v>
      </c>
      <c r="D331" s="133" t="s">
        <v>218</v>
      </c>
      <c r="E331" s="32" t="s">
        <v>185</v>
      </c>
      <c r="F331" s="63" t="s">
        <v>202</v>
      </c>
      <c r="G331" s="63" t="s">
        <v>187</v>
      </c>
      <c r="H331" s="148">
        <v>315</v>
      </c>
      <c r="I331" s="106">
        <v>315</v>
      </c>
      <c r="J331" s="131"/>
      <c r="K331" s="120">
        <f t="shared" si="22"/>
        <v>0</v>
      </c>
    </row>
    <row r="332" spans="1:13" ht="12" customHeight="1">
      <c r="A332" s="21">
        <v>574</v>
      </c>
      <c r="B332" s="6"/>
      <c r="C332" s="31"/>
      <c r="D332" s="134"/>
      <c r="E332" s="36"/>
      <c r="F332" s="58"/>
      <c r="G332" s="58"/>
      <c r="H332" s="149"/>
      <c r="I332" s="104"/>
      <c r="J332" s="136"/>
      <c r="K332" s="121"/>
      <c r="L332"/>
      <c r="M332"/>
    </row>
    <row r="333" spans="1:13" s="11" customFormat="1" ht="38.25" customHeight="1">
      <c r="A333" s="21">
        <v>575</v>
      </c>
      <c r="B333" s="9"/>
      <c r="C333" s="29">
        <v>1</v>
      </c>
      <c r="D333" s="133" t="s">
        <v>219</v>
      </c>
      <c r="E333" s="32" t="s">
        <v>185</v>
      </c>
      <c r="F333" s="63"/>
      <c r="G333" s="63" t="s">
        <v>188</v>
      </c>
      <c r="H333" s="148">
        <v>315</v>
      </c>
      <c r="I333" s="106">
        <v>315</v>
      </c>
      <c r="J333" s="131"/>
      <c r="K333" s="120">
        <f t="shared" ref="K333:K343" si="23">H333*J333</f>
        <v>0</v>
      </c>
    </row>
    <row r="334" spans="1:13" s="11" customFormat="1" ht="38.25" customHeight="1">
      <c r="A334" s="21">
        <v>576</v>
      </c>
      <c r="B334" s="9"/>
      <c r="C334" s="29">
        <v>4</v>
      </c>
      <c r="D334" s="133" t="s">
        <v>219</v>
      </c>
      <c r="E334" s="32" t="s">
        <v>185</v>
      </c>
      <c r="F334" s="63"/>
      <c r="G334" s="63" t="s">
        <v>188</v>
      </c>
      <c r="H334" s="148">
        <v>315</v>
      </c>
      <c r="I334" s="106">
        <v>315</v>
      </c>
      <c r="J334" s="131"/>
      <c r="K334" s="120">
        <f t="shared" si="23"/>
        <v>0</v>
      </c>
    </row>
    <row r="335" spans="1:13" s="11" customFormat="1" ht="38.25" customHeight="1">
      <c r="A335" s="21">
        <v>577</v>
      </c>
      <c r="B335" s="9"/>
      <c r="C335" s="29">
        <v>10</v>
      </c>
      <c r="D335" s="133" t="s">
        <v>219</v>
      </c>
      <c r="E335" s="32" t="s">
        <v>185</v>
      </c>
      <c r="F335" s="63"/>
      <c r="G335" s="63" t="s">
        <v>188</v>
      </c>
      <c r="H335" s="148">
        <v>315</v>
      </c>
      <c r="I335" s="106">
        <v>315</v>
      </c>
      <c r="J335" s="131"/>
      <c r="K335" s="120">
        <f t="shared" si="23"/>
        <v>0</v>
      </c>
    </row>
    <row r="336" spans="1:13" s="11" customFormat="1" ht="38.25" customHeight="1">
      <c r="A336" s="21">
        <v>578</v>
      </c>
      <c r="B336" s="9"/>
      <c r="C336" s="29">
        <v>26</v>
      </c>
      <c r="D336" s="133" t="s">
        <v>219</v>
      </c>
      <c r="E336" s="32" t="s">
        <v>185</v>
      </c>
      <c r="F336" s="63"/>
      <c r="G336" s="63" t="s">
        <v>188</v>
      </c>
      <c r="H336" s="148">
        <v>315</v>
      </c>
      <c r="I336" s="106">
        <v>315</v>
      </c>
      <c r="J336" s="131"/>
      <c r="K336" s="120">
        <f t="shared" si="23"/>
        <v>0</v>
      </c>
    </row>
    <row r="337" spans="1:13" s="11" customFormat="1" ht="38.25" customHeight="1">
      <c r="A337" s="21">
        <v>579</v>
      </c>
      <c r="B337" s="9"/>
      <c r="C337" s="29">
        <v>27</v>
      </c>
      <c r="D337" s="133" t="s">
        <v>219</v>
      </c>
      <c r="E337" s="32" t="s">
        <v>185</v>
      </c>
      <c r="F337" s="63"/>
      <c r="G337" s="63" t="s">
        <v>188</v>
      </c>
      <c r="H337" s="148">
        <v>315</v>
      </c>
      <c r="I337" s="106">
        <v>315</v>
      </c>
      <c r="J337" s="131"/>
      <c r="K337" s="120">
        <f t="shared" si="23"/>
        <v>0</v>
      </c>
    </row>
    <row r="338" spans="1:13" s="11" customFormat="1" ht="38.25" customHeight="1">
      <c r="A338" s="21">
        <v>580</v>
      </c>
      <c r="B338" s="9"/>
      <c r="C338" s="29">
        <v>28</v>
      </c>
      <c r="D338" s="133" t="s">
        <v>219</v>
      </c>
      <c r="E338" s="32" t="s">
        <v>185</v>
      </c>
      <c r="F338" s="63"/>
      <c r="G338" s="63" t="s">
        <v>188</v>
      </c>
      <c r="H338" s="148">
        <v>315</v>
      </c>
      <c r="I338" s="106">
        <v>315</v>
      </c>
      <c r="J338" s="131"/>
      <c r="K338" s="120">
        <f t="shared" si="23"/>
        <v>0</v>
      </c>
    </row>
    <row r="339" spans="1:13" s="11" customFormat="1" ht="38.25" customHeight="1">
      <c r="A339" s="21">
        <v>581</v>
      </c>
      <c r="B339" s="9"/>
      <c r="C339" s="29">
        <v>31</v>
      </c>
      <c r="D339" s="133" t="s">
        <v>219</v>
      </c>
      <c r="E339" s="32" t="s">
        <v>185</v>
      </c>
      <c r="F339" s="63"/>
      <c r="G339" s="63" t="s">
        <v>188</v>
      </c>
      <c r="H339" s="148">
        <v>315</v>
      </c>
      <c r="I339" s="106">
        <v>315</v>
      </c>
      <c r="J339" s="131"/>
      <c r="K339" s="120">
        <f t="shared" si="23"/>
        <v>0</v>
      </c>
    </row>
    <row r="340" spans="1:13" s="11" customFormat="1" ht="38.25" customHeight="1">
      <c r="A340" s="21">
        <v>582</v>
      </c>
      <c r="B340" s="9"/>
      <c r="C340" s="29">
        <v>32</v>
      </c>
      <c r="D340" s="133" t="s">
        <v>219</v>
      </c>
      <c r="E340" s="32" t="s">
        <v>185</v>
      </c>
      <c r="F340" s="63"/>
      <c r="G340" s="63" t="s">
        <v>188</v>
      </c>
      <c r="H340" s="148">
        <v>315</v>
      </c>
      <c r="I340" s="106">
        <v>315</v>
      </c>
      <c r="J340" s="131"/>
      <c r="K340" s="120">
        <f t="shared" si="23"/>
        <v>0</v>
      </c>
    </row>
    <row r="341" spans="1:13" s="11" customFormat="1" ht="38.25" customHeight="1">
      <c r="A341" s="21">
        <v>583</v>
      </c>
      <c r="B341" s="9"/>
      <c r="C341" s="29">
        <v>33</v>
      </c>
      <c r="D341" s="133" t="s">
        <v>219</v>
      </c>
      <c r="E341" s="32" t="s">
        <v>185</v>
      </c>
      <c r="F341" s="63"/>
      <c r="G341" s="63" t="s">
        <v>188</v>
      </c>
      <c r="H341" s="148">
        <v>315</v>
      </c>
      <c r="I341" s="106">
        <v>315</v>
      </c>
      <c r="J341" s="131"/>
      <c r="K341" s="120">
        <f t="shared" si="23"/>
        <v>0</v>
      </c>
    </row>
    <row r="342" spans="1:13" s="11" customFormat="1" ht="38.25" customHeight="1">
      <c r="A342" s="21">
        <v>584</v>
      </c>
      <c r="B342" s="9"/>
      <c r="C342" s="29">
        <v>34</v>
      </c>
      <c r="D342" s="133" t="s">
        <v>219</v>
      </c>
      <c r="E342" s="32" t="s">
        <v>185</v>
      </c>
      <c r="F342" s="63"/>
      <c r="G342" s="63" t="s">
        <v>188</v>
      </c>
      <c r="H342" s="148">
        <v>315</v>
      </c>
      <c r="I342" s="106">
        <v>315</v>
      </c>
      <c r="J342" s="131"/>
      <c r="K342" s="120">
        <f t="shared" si="23"/>
        <v>0</v>
      </c>
    </row>
    <row r="343" spans="1:13" s="11" customFormat="1" ht="38.25" customHeight="1">
      <c r="A343" s="21">
        <v>585</v>
      </c>
      <c r="B343" s="9"/>
      <c r="C343" s="29">
        <v>35</v>
      </c>
      <c r="D343" s="133" t="s">
        <v>219</v>
      </c>
      <c r="E343" s="32" t="s">
        <v>185</v>
      </c>
      <c r="F343" s="63"/>
      <c r="G343" s="63" t="s">
        <v>188</v>
      </c>
      <c r="H343" s="148">
        <v>315</v>
      </c>
      <c r="I343" s="106">
        <v>315</v>
      </c>
      <c r="J343" s="131"/>
      <c r="K343" s="120">
        <f t="shared" si="23"/>
        <v>0</v>
      </c>
    </row>
    <row r="344" spans="1:13" ht="12" customHeight="1">
      <c r="A344" s="21">
        <v>586</v>
      </c>
      <c r="B344" s="6"/>
      <c r="C344" s="31"/>
      <c r="D344" s="134"/>
      <c r="E344" s="36"/>
      <c r="F344" s="58"/>
      <c r="G344" s="58"/>
      <c r="H344" s="149"/>
      <c r="I344" s="104"/>
      <c r="J344" s="136"/>
      <c r="K344" s="121"/>
      <c r="L344"/>
      <c r="M344"/>
    </row>
    <row r="345" spans="1:13" s="11" customFormat="1" ht="38.25" customHeight="1">
      <c r="A345" s="21">
        <v>587</v>
      </c>
      <c r="B345" s="9"/>
      <c r="C345" s="29">
        <v>1</v>
      </c>
      <c r="D345" s="133" t="s">
        <v>212</v>
      </c>
      <c r="E345" s="32" t="s">
        <v>186</v>
      </c>
      <c r="F345" s="63" t="s">
        <v>213</v>
      </c>
      <c r="G345" s="63" t="s">
        <v>189</v>
      </c>
      <c r="H345" s="148">
        <v>315</v>
      </c>
      <c r="I345" s="106">
        <v>315</v>
      </c>
      <c r="J345" s="131"/>
      <c r="K345" s="120">
        <f t="shared" ref="K345:K355" si="24">H345*J345</f>
        <v>0</v>
      </c>
    </row>
    <row r="346" spans="1:13" s="11" customFormat="1" ht="38.25" customHeight="1">
      <c r="A346" s="21">
        <v>588</v>
      </c>
      <c r="B346" s="9"/>
      <c r="C346" s="29">
        <v>4</v>
      </c>
      <c r="D346" s="133" t="s">
        <v>212</v>
      </c>
      <c r="E346" s="32" t="s">
        <v>186</v>
      </c>
      <c r="F346" s="63" t="s">
        <v>213</v>
      </c>
      <c r="G346" s="63" t="s">
        <v>189</v>
      </c>
      <c r="H346" s="148">
        <v>315</v>
      </c>
      <c r="I346" s="106">
        <v>315</v>
      </c>
      <c r="J346" s="131"/>
      <c r="K346" s="120">
        <f t="shared" si="24"/>
        <v>0</v>
      </c>
    </row>
    <row r="347" spans="1:13" s="11" customFormat="1" ht="38.25" customHeight="1">
      <c r="A347" s="21">
        <v>589</v>
      </c>
      <c r="B347" s="9"/>
      <c r="C347" s="29">
        <v>10</v>
      </c>
      <c r="D347" s="133" t="s">
        <v>212</v>
      </c>
      <c r="E347" s="32" t="s">
        <v>186</v>
      </c>
      <c r="F347" s="63" t="s">
        <v>213</v>
      </c>
      <c r="G347" s="63" t="s">
        <v>189</v>
      </c>
      <c r="H347" s="148">
        <v>315</v>
      </c>
      <c r="I347" s="106">
        <v>315</v>
      </c>
      <c r="J347" s="131"/>
      <c r="K347" s="120">
        <f t="shared" si="24"/>
        <v>0</v>
      </c>
    </row>
    <row r="348" spans="1:13" s="11" customFormat="1" ht="38.25" customHeight="1">
      <c r="A348" s="21">
        <v>590</v>
      </c>
      <c r="B348" s="9"/>
      <c r="C348" s="29">
        <v>26</v>
      </c>
      <c r="D348" s="133" t="s">
        <v>212</v>
      </c>
      <c r="E348" s="32" t="s">
        <v>186</v>
      </c>
      <c r="F348" s="63" t="s">
        <v>213</v>
      </c>
      <c r="G348" s="63" t="s">
        <v>189</v>
      </c>
      <c r="H348" s="148">
        <v>315</v>
      </c>
      <c r="I348" s="106">
        <v>315</v>
      </c>
      <c r="J348" s="131"/>
      <c r="K348" s="120">
        <f t="shared" si="24"/>
        <v>0</v>
      </c>
    </row>
    <row r="349" spans="1:13" s="11" customFormat="1" ht="38.25" customHeight="1">
      <c r="A349" s="21">
        <v>591</v>
      </c>
      <c r="B349" s="9"/>
      <c r="C349" s="29">
        <v>27</v>
      </c>
      <c r="D349" s="133" t="s">
        <v>212</v>
      </c>
      <c r="E349" s="32" t="s">
        <v>186</v>
      </c>
      <c r="F349" s="63" t="s">
        <v>213</v>
      </c>
      <c r="G349" s="63" t="s">
        <v>189</v>
      </c>
      <c r="H349" s="148">
        <v>315</v>
      </c>
      <c r="I349" s="106">
        <v>315</v>
      </c>
      <c r="J349" s="131"/>
      <c r="K349" s="120">
        <f t="shared" si="24"/>
        <v>0</v>
      </c>
    </row>
    <row r="350" spans="1:13" s="11" customFormat="1" ht="38.25" customHeight="1">
      <c r="A350" s="21">
        <v>592</v>
      </c>
      <c r="B350" s="9"/>
      <c r="C350" s="29">
        <v>28</v>
      </c>
      <c r="D350" s="133" t="s">
        <v>212</v>
      </c>
      <c r="E350" s="32" t="s">
        <v>186</v>
      </c>
      <c r="F350" s="63" t="s">
        <v>213</v>
      </c>
      <c r="G350" s="63" t="s">
        <v>189</v>
      </c>
      <c r="H350" s="148">
        <v>315</v>
      </c>
      <c r="I350" s="106">
        <v>315</v>
      </c>
      <c r="J350" s="131"/>
      <c r="K350" s="120">
        <f t="shared" si="24"/>
        <v>0</v>
      </c>
    </row>
    <row r="351" spans="1:13" s="11" customFormat="1" ht="38.25" customHeight="1">
      <c r="A351" s="21">
        <v>593</v>
      </c>
      <c r="B351" s="9"/>
      <c r="C351" s="29">
        <v>31</v>
      </c>
      <c r="D351" s="133" t="s">
        <v>212</v>
      </c>
      <c r="E351" s="32" t="s">
        <v>186</v>
      </c>
      <c r="F351" s="63" t="s">
        <v>213</v>
      </c>
      <c r="G351" s="63" t="s">
        <v>189</v>
      </c>
      <c r="H351" s="148">
        <v>315</v>
      </c>
      <c r="I351" s="106">
        <v>315</v>
      </c>
      <c r="J351" s="131"/>
      <c r="K351" s="120">
        <f t="shared" si="24"/>
        <v>0</v>
      </c>
    </row>
    <row r="352" spans="1:13" s="11" customFormat="1" ht="38.25" customHeight="1">
      <c r="A352" s="21">
        <v>594</v>
      </c>
      <c r="B352" s="9"/>
      <c r="C352" s="29">
        <v>32</v>
      </c>
      <c r="D352" s="133" t="s">
        <v>212</v>
      </c>
      <c r="E352" s="32" t="s">
        <v>186</v>
      </c>
      <c r="F352" s="63" t="s">
        <v>213</v>
      </c>
      <c r="G352" s="63" t="s">
        <v>189</v>
      </c>
      <c r="H352" s="148">
        <v>315</v>
      </c>
      <c r="I352" s="106">
        <v>315</v>
      </c>
      <c r="J352" s="131"/>
      <c r="K352" s="120">
        <f t="shared" si="24"/>
        <v>0</v>
      </c>
    </row>
    <row r="353" spans="1:13" s="11" customFormat="1" ht="38.25" customHeight="1">
      <c r="A353" s="21">
        <v>595</v>
      </c>
      <c r="B353" s="9"/>
      <c r="C353" s="29">
        <v>33</v>
      </c>
      <c r="D353" s="133" t="s">
        <v>212</v>
      </c>
      <c r="E353" s="32" t="s">
        <v>186</v>
      </c>
      <c r="F353" s="63" t="s">
        <v>213</v>
      </c>
      <c r="G353" s="63" t="s">
        <v>189</v>
      </c>
      <c r="H353" s="148">
        <v>315</v>
      </c>
      <c r="I353" s="106">
        <v>315</v>
      </c>
      <c r="J353" s="131"/>
      <c r="K353" s="120">
        <f t="shared" si="24"/>
        <v>0</v>
      </c>
    </row>
    <row r="354" spans="1:13" s="11" customFormat="1" ht="38.25" customHeight="1">
      <c r="A354" s="21">
        <v>596</v>
      </c>
      <c r="B354" s="9"/>
      <c r="C354" s="29">
        <v>34</v>
      </c>
      <c r="D354" s="133" t="s">
        <v>212</v>
      </c>
      <c r="E354" s="32" t="s">
        <v>186</v>
      </c>
      <c r="F354" s="63" t="s">
        <v>213</v>
      </c>
      <c r="G354" s="63" t="s">
        <v>189</v>
      </c>
      <c r="H354" s="148">
        <v>315</v>
      </c>
      <c r="I354" s="106">
        <v>315</v>
      </c>
      <c r="J354" s="131"/>
      <c r="K354" s="120">
        <f t="shared" si="24"/>
        <v>0</v>
      </c>
    </row>
    <row r="355" spans="1:13" s="11" customFormat="1" ht="38.25" customHeight="1">
      <c r="A355" s="21">
        <v>597</v>
      </c>
      <c r="B355" s="9"/>
      <c r="C355" s="29">
        <v>35</v>
      </c>
      <c r="D355" s="133" t="s">
        <v>212</v>
      </c>
      <c r="E355" s="32" t="s">
        <v>186</v>
      </c>
      <c r="F355" s="63" t="s">
        <v>213</v>
      </c>
      <c r="G355" s="63" t="s">
        <v>189</v>
      </c>
      <c r="H355" s="148">
        <v>315</v>
      </c>
      <c r="I355" s="106">
        <v>315</v>
      </c>
      <c r="J355" s="131"/>
      <c r="K355" s="120">
        <f t="shared" si="24"/>
        <v>0</v>
      </c>
    </row>
    <row r="356" spans="1:13" ht="12" customHeight="1">
      <c r="A356" s="21">
        <v>598</v>
      </c>
      <c r="B356" s="6"/>
      <c r="C356" s="31"/>
      <c r="D356" s="134"/>
      <c r="E356" s="36"/>
      <c r="F356" s="58"/>
      <c r="G356" s="58"/>
      <c r="H356" s="149"/>
      <c r="I356" s="104"/>
      <c r="J356" s="136"/>
      <c r="K356" s="121"/>
      <c r="L356"/>
      <c r="M356"/>
    </row>
    <row r="357" spans="1:13" s="11" customFormat="1" ht="38.25" customHeight="1">
      <c r="A357" s="21">
        <v>599</v>
      </c>
      <c r="B357" s="9"/>
      <c r="C357" s="29">
        <v>1</v>
      </c>
      <c r="D357" s="133" t="s">
        <v>215</v>
      </c>
      <c r="E357" s="32" t="s">
        <v>186</v>
      </c>
      <c r="F357" s="63" t="s">
        <v>214</v>
      </c>
      <c r="G357" s="63" t="s">
        <v>187</v>
      </c>
      <c r="H357" s="148">
        <v>315</v>
      </c>
      <c r="I357" s="106">
        <v>315</v>
      </c>
      <c r="J357" s="131"/>
      <c r="K357" s="120">
        <f t="shared" ref="K357:K367" si="25">H357*J357</f>
        <v>0</v>
      </c>
    </row>
    <row r="358" spans="1:13" s="11" customFormat="1" ht="38.25" customHeight="1">
      <c r="A358" s="21">
        <v>600</v>
      </c>
      <c r="B358" s="9"/>
      <c r="C358" s="29">
        <v>4</v>
      </c>
      <c r="D358" s="133" t="s">
        <v>215</v>
      </c>
      <c r="E358" s="32" t="s">
        <v>186</v>
      </c>
      <c r="F358" s="63" t="s">
        <v>214</v>
      </c>
      <c r="G358" s="63" t="s">
        <v>187</v>
      </c>
      <c r="H358" s="148">
        <v>315</v>
      </c>
      <c r="I358" s="106">
        <v>315</v>
      </c>
      <c r="J358" s="131"/>
      <c r="K358" s="120">
        <f t="shared" si="25"/>
        <v>0</v>
      </c>
    </row>
    <row r="359" spans="1:13" s="11" customFormat="1" ht="38.25" customHeight="1">
      <c r="A359" s="21">
        <v>601</v>
      </c>
      <c r="B359" s="9"/>
      <c r="C359" s="29">
        <v>10</v>
      </c>
      <c r="D359" s="133" t="s">
        <v>215</v>
      </c>
      <c r="E359" s="32" t="s">
        <v>186</v>
      </c>
      <c r="F359" s="63" t="s">
        <v>214</v>
      </c>
      <c r="G359" s="63" t="s">
        <v>187</v>
      </c>
      <c r="H359" s="148">
        <v>315</v>
      </c>
      <c r="I359" s="106">
        <v>315</v>
      </c>
      <c r="J359" s="131"/>
      <c r="K359" s="120">
        <f t="shared" si="25"/>
        <v>0</v>
      </c>
    </row>
    <row r="360" spans="1:13" s="11" customFormat="1" ht="38.25" customHeight="1">
      <c r="A360" s="21">
        <v>602</v>
      </c>
      <c r="B360" s="9"/>
      <c r="C360" s="29">
        <v>26</v>
      </c>
      <c r="D360" s="133" t="s">
        <v>215</v>
      </c>
      <c r="E360" s="32" t="s">
        <v>186</v>
      </c>
      <c r="F360" s="63" t="s">
        <v>214</v>
      </c>
      <c r="G360" s="63" t="s">
        <v>187</v>
      </c>
      <c r="H360" s="148">
        <v>315</v>
      </c>
      <c r="I360" s="106">
        <v>315</v>
      </c>
      <c r="J360" s="131"/>
      <c r="K360" s="120">
        <f t="shared" si="25"/>
        <v>0</v>
      </c>
    </row>
    <row r="361" spans="1:13" s="11" customFormat="1" ht="38.25" customHeight="1">
      <c r="A361" s="21">
        <v>603</v>
      </c>
      <c r="B361" s="9"/>
      <c r="C361" s="29">
        <v>27</v>
      </c>
      <c r="D361" s="50" t="s">
        <v>215</v>
      </c>
      <c r="E361" s="32" t="s">
        <v>186</v>
      </c>
      <c r="F361" s="63" t="s">
        <v>214</v>
      </c>
      <c r="G361" s="63" t="s">
        <v>187</v>
      </c>
      <c r="H361" s="148">
        <v>315</v>
      </c>
      <c r="I361" s="106">
        <v>315</v>
      </c>
      <c r="J361" s="131"/>
      <c r="K361" s="120">
        <f t="shared" si="25"/>
        <v>0</v>
      </c>
    </row>
    <row r="362" spans="1:13" s="11" customFormat="1" ht="38.25" customHeight="1">
      <c r="A362" s="21">
        <v>604</v>
      </c>
      <c r="B362" s="9"/>
      <c r="C362" s="29">
        <v>28</v>
      </c>
      <c r="D362" s="50" t="s">
        <v>215</v>
      </c>
      <c r="E362" s="32" t="s">
        <v>186</v>
      </c>
      <c r="F362" s="63" t="s">
        <v>214</v>
      </c>
      <c r="G362" s="63" t="s">
        <v>187</v>
      </c>
      <c r="H362" s="148">
        <v>315</v>
      </c>
      <c r="I362" s="106">
        <v>315</v>
      </c>
      <c r="J362" s="131"/>
      <c r="K362" s="120">
        <f t="shared" si="25"/>
        <v>0</v>
      </c>
    </row>
    <row r="363" spans="1:13" s="11" customFormat="1" ht="38.25" customHeight="1">
      <c r="A363" s="21">
        <v>605</v>
      </c>
      <c r="B363" s="9"/>
      <c r="C363" s="29">
        <v>31</v>
      </c>
      <c r="D363" s="50" t="s">
        <v>215</v>
      </c>
      <c r="E363" s="32" t="s">
        <v>186</v>
      </c>
      <c r="F363" s="63" t="s">
        <v>214</v>
      </c>
      <c r="G363" s="63" t="s">
        <v>187</v>
      </c>
      <c r="H363" s="148">
        <v>315</v>
      </c>
      <c r="I363" s="106">
        <v>315</v>
      </c>
      <c r="J363" s="131"/>
      <c r="K363" s="120">
        <f t="shared" si="25"/>
        <v>0</v>
      </c>
    </row>
    <row r="364" spans="1:13" s="11" customFormat="1" ht="38.25" customHeight="1">
      <c r="A364" s="21">
        <v>606</v>
      </c>
      <c r="B364" s="9"/>
      <c r="C364" s="29">
        <v>32</v>
      </c>
      <c r="D364" s="50" t="s">
        <v>215</v>
      </c>
      <c r="E364" s="32" t="s">
        <v>186</v>
      </c>
      <c r="F364" s="63" t="s">
        <v>214</v>
      </c>
      <c r="G364" s="63" t="s">
        <v>187</v>
      </c>
      <c r="H364" s="148">
        <v>315</v>
      </c>
      <c r="I364" s="106">
        <v>315</v>
      </c>
      <c r="J364" s="131"/>
      <c r="K364" s="120">
        <f t="shared" si="25"/>
        <v>0</v>
      </c>
    </row>
    <row r="365" spans="1:13" s="11" customFormat="1" ht="38.25" customHeight="1">
      <c r="A365" s="21">
        <v>607</v>
      </c>
      <c r="B365" s="9"/>
      <c r="C365" s="29">
        <v>33</v>
      </c>
      <c r="D365" s="50" t="s">
        <v>215</v>
      </c>
      <c r="E365" s="32" t="s">
        <v>186</v>
      </c>
      <c r="F365" s="63" t="s">
        <v>214</v>
      </c>
      <c r="G365" s="63" t="s">
        <v>187</v>
      </c>
      <c r="H365" s="148">
        <v>315</v>
      </c>
      <c r="I365" s="106">
        <v>315</v>
      </c>
      <c r="J365" s="131"/>
      <c r="K365" s="120">
        <f t="shared" si="25"/>
        <v>0</v>
      </c>
    </row>
    <row r="366" spans="1:13" s="11" customFormat="1" ht="38.25" customHeight="1">
      <c r="A366" s="21">
        <v>608</v>
      </c>
      <c r="B366" s="9"/>
      <c r="C366" s="29">
        <v>34</v>
      </c>
      <c r="D366" s="50" t="s">
        <v>215</v>
      </c>
      <c r="E366" s="32" t="s">
        <v>186</v>
      </c>
      <c r="F366" s="63" t="s">
        <v>214</v>
      </c>
      <c r="G366" s="63" t="s">
        <v>187</v>
      </c>
      <c r="H366" s="148">
        <v>315</v>
      </c>
      <c r="I366" s="106">
        <v>315</v>
      </c>
      <c r="J366" s="131"/>
      <c r="K366" s="120">
        <f t="shared" si="25"/>
        <v>0</v>
      </c>
    </row>
    <row r="367" spans="1:13" s="11" customFormat="1" ht="38.25" customHeight="1">
      <c r="A367" s="21">
        <v>609</v>
      </c>
      <c r="B367" s="9"/>
      <c r="C367" s="29">
        <v>35</v>
      </c>
      <c r="D367" s="50" t="s">
        <v>215</v>
      </c>
      <c r="E367" s="32" t="s">
        <v>186</v>
      </c>
      <c r="F367" s="63" t="s">
        <v>214</v>
      </c>
      <c r="G367" s="63" t="s">
        <v>187</v>
      </c>
      <c r="H367" s="148">
        <v>315</v>
      </c>
      <c r="I367" s="106">
        <v>315</v>
      </c>
      <c r="J367" s="131"/>
      <c r="K367" s="120">
        <f t="shared" si="25"/>
        <v>0</v>
      </c>
    </row>
    <row r="368" spans="1:13" ht="12" customHeight="1">
      <c r="A368" s="21">
        <v>610</v>
      </c>
      <c r="B368" s="6"/>
      <c r="C368" s="31"/>
      <c r="D368" s="44"/>
      <c r="E368" s="36"/>
      <c r="F368" s="58"/>
      <c r="G368" s="58"/>
      <c r="H368" s="149"/>
      <c r="I368" s="104"/>
      <c r="J368" s="136"/>
      <c r="K368" s="121"/>
      <c r="L368"/>
      <c r="M368"/>
    </row>
    <row r="369" spans="1:13" s="11" customFormat="1" ht="38.25" customHeight="1">
      <c r="A369" s="21">
        <v>611</v>
      </c>
      <c r="B369" s="9"/>
      <c r="C369" s="29">
        <v>1</v>
      </c>
      <c r="D369" s="50" t="s">
        <v>217</v>
      </c>
      <c r="E369" s="32" t="s">
        <v>186</v>
      </c>
      <c r="F369" s="63" t="s">
        <v>216</v>
      </c>
      <c r="G369" s="63" t="s">
        <v>190</v>
      </c>
      <c r="H369" s="148">
        <v>315</v>
      </c>
      <c r="I369" s="106">
        <v>315</v>
      </c>
      <c r="J369" s="131"/>
      <c r="K369" s="120">
        <f t="shared" ref="K369:K379" si="26">H369*J369</f>
        <v>0</v>
      </c>
    </row>
    <row r="370" spans="1:13" s="11" customFormat="1" ht="38.25" customHeight="1">
      <c r="A370" s="21">
        <v>612</v>
      </c>
      <c r="B370" s="9"/>
      <c r="C370" s="29">
        <v>4</v>
      </c>
      <c r="D370" s="50" t="s">
        <v>217</v>
      </c>
      <c r="E370" s="32" t="s">
        <v>186</v>
      </c>
      <c r="F370" s="63" t="s">
        <v>216</v>
      </c>
      <c r="G370" s="63" t="s">
        <v>190</v>
      </c>
      <c r="H370" s="148">
        <v>315</v>
      </c>
      <c r="I370" s="106">
        <v>315</v>
      </c>
      <c r="J370" s="131"/>
      <c r="K370" s="120">
        <f t="shared" si="26"/>
        <v>0</v>
      </c>
    </row>
    <row r="371" spans="1:13" s="11" customFormat="1" ht="38.25" customHeight="1">
      <c r="A371" s="21">
        <v>613</v>
      </c>
      <c r="B371" s="9"/>
      <c r="C371" s="29">
        <v>10</v>
      </c>
      <c r="D371" s="50" t="s">
        <v>217</v>
      </c>
      <c r="E371" s="32" t="s">
        <v>186</v>
      </c>
      <c r="F371" s="63" t="s">
        <v>216</v>
      </c>
      <c r="G371" s="63" t="s">
        <v>190</v>
      </c>
      <c r="H371" s="148">
        <v>315</v>
      </c>
      <c r="I371" s="106">
        <v>315</v>
      </c>
      <c r="J371" s="131"/>
      <c r="K371" s="120">
        <f t="shared" si="26"/>
        <v>0</v>
      </c>
    </row>
    <row r="372" spans="1:13" s="11" customFormat="1" ht="38.25" customHeight="1">
      <c r="A372" s="21">
        <v>614</v>
      </c>
      <c r="B372" s="9"/>
      <c r="C372" s="29">
        <v>26</v>
      </c>
      <c r="D372" s="50" t="s">
        <v>217</v>
      </c>
      <c r="E372" s="32" t="s">
        <v>186</v>
      </c>
      <c r="F372" s="63" t="s">
        <v>216</v>
      </c>
      <c r="G372" s="63" t="s">
        <v>190</v>
      </c>
      <c r="H372" s="148">
        <v>315</v>
      </c>
      <c r="I372" s="106">
        <v>315</v>
      </c>
      <c r="J372" s="131"/>
      <c r="K372" s="120">
        <f t="shared" si="26"/>
        <v>0</v>
      </c>
    </row>
    <row r="373" spans="1:13" s="11" customFormat="1" ht="38.25" customHeight="1">
      <c r="A373" s="21">
        <v>615</v>
      </c>
      <c r="B373" s="9"/>
      <c r="C373" s="29">
        <v>27</v>
      </c>
      <c r="D373" s="50" t="s">
        <v>217</v>
      </c>
      <c r="E373" s="32" t="s">
        <v>186</v>
      </c>
      <c r="F373" s="63" t="s">
        <v>216</v>
      </c>
      <c r="G373" s="63" t="s">
        <v>190</v>
      </c>
      <c r="H373" s="148">
        <v>315</v>
      </c>
      <c r="I373" s="106">
        <v>315</v>
      </c>
      <c r="J373" s="131"/>
      <c r="K373" s="120">
        <f t="shared" si="26"/>
        <v>0</v>
      </c>
    </row>
    <row r="374" spans="1:13" s="11" customFormat="1" ht="38.25" customHeight="1">
      <c r="A374" s="21">
        <v>616</v>
      </c>
      <c r="B374" s="9"/>
      <c r="C374" s="29">
        <v>28</v>
      </c>
      <c r="D374" s="50" t="s">
        <v>217</v>
      </c>
      <c r="E374" s="32" t="s">
        <v>186</v>
      </c>
      <c r="F374" s="63" t="s">
        <v>216</v>
      </c>
      <c r="G374" s="63" t="s">
        <v>190</v>
      </c>
      <c r="H374" s="148">
        <v>315</v>
      </c>
      <c r="I374" s="106">
        <v>315</v>
      </c>
      <c r="J374" s="131"/>
      <c r="K374" s="120">
        <f t="shared" si="26"/>
        <v>0</v>
      </c>
    </row>
    <row r="375" spans="1:13" s="11" customFormat="1" ht="38.25" customHeight="1">
      <c r="A375" s="21">
        <v>617</v>
      </c>
      <c r="B375" s="9"/>
      <c r="C375" s="29">
        <v>31</v>
      </c>
      <c r="D375" s="50" t="s">
        <v>217</v>
      </c>
      <c r="E375" s="32" t="s">
        <v>186</v>
      </c>
      <c r="F375" s="63" t="s">
        <v>216</v>
      </c>
      <c r="G375" s="63" t="s">
        <v>190</v>
      </c>
      <c r="H375" s="148">
        <v>315</v>
      </c>
      <c r="I375" s="106">
        <v>315</v>
      </c>
      <c r="J375" s="131"/>
      <c r="K375" s="120">
        <f t="shared" si="26"/>
        <v>0</v>
      </c>
    </row>
    <row r="376" spans="1:13" s="11" customFormat="1" ht="38.25" customHeight="1">
      <c r="A376" s="21">
        <v>618</v>
      </c>
      <c r="B376" s="9"/>
      <c r="C376" s="29">
        <v>32</v>
      </c>
      <c r="D376" s="50" t="s">
        <v>217</v>
      </c>
      <c r="E376" s="32" t="s">
        <v>186</v>
      </c>
      <c r="F376" s="63" t="s">
        <v>216</v>
      </c>
      <c r="G376" s="63" t="s">
        <v>190</v>
      </c>
      <c r="H376" s="148">
        <v>315</v>
      </c>
      <c r="I376" s="106">
        <v>315</v>
      </c>
      <c r="J376" s="131"/>
      <c r="K376" s="120">
        <f t="shared" si="26"/>
        <v>0</v>
      </c>
    </row>
    <row r="377" spans="1:13" s="11" customFormat="1" ht="38.25" customHeight="1">
      <c r="A377" s="21">
        <v>619</v>
      </c>
      <c r="B377" s="9"/>
      <c r="C377" s="29">
        <v>33</v>
      </c>
      <c r="D377" s="50" t="s">
        <v>217</v>
      </c>
      <c r="E377" s="32" t="s">
        <v>186</v>
      </c>
      <c r="F377" s="63" t="s">
        <v>216</v>
      </c>
      <c r="G377" s="63" t="s">
        <v>190</v>
      </c>
      <c r="H377" s="148">
        <v>315</v>
      </c>
      <c r="I377" s="106">
        <v>315</v>
      </c>
      <c r="J377" s="131"/>
      <c r="K377" s="120">
        <f t="shared" si="26"/>
        <v>0</v>
      </c>
    </row>
    <row r="378" spans="1:13" s="11" customFormat="1" ht="38.25" customHeight="1">
      <c r="A378" s="21">
        <v>620</v>
      </c>
      <c r="B378" s="9"/>
      <c r="C378" s="29">
        <v>34</v>
      </c>
      <c r="D378" s="50" t="s">
        <v>217</v>
      </c>
      <c r="E378" s="32" t="s">
        <v>186</v>
      </c>
      <c r="F378" s="63" t="s">
        <v>216</v>
      </c>
      <c r="G378" s="63" t="s">
        <v>190</v>
      </c>
      <c r="H378" s="148">
        <v>315</v>
      </c>
      <c r="I378" s="106">
        <v>315</v>
      </c>
      <c r="J378" s="131"/>
      <c r="K378" s="120">
        <f t="shared" si="26"/>
        <v>0</v>
      </c>
    </row>
    <row r="379" spans="1:13" s="11" customFormat="1" ht="38.25" customHeight="1">
      <c r="A379" s="21">
        <v>621</v>
      </c>
      <c r="B379" s="9"/>
      <c r="C379" s="29">
        <v>35</v>
      </c>
      <c r="D379" s="50" t="s">
        <v>217</v>
      </c>
      <c r="E379" s="32" t="s">
        <v>186</v>
      </c>
      <c r="F379" s="63" t="s">
        <v>216</v>
      </c>
      <c r="G379" s="63" t="s">
        <v>190</v>
      </c>
      <c r="H379" s="148">
        <v>315</v>
      </c>
      <c r="I379" s="106">
        <v>315</v>
      </c>
      <c r="J379" s="131"/>
      <c r="K379" s="120">
        <f t="shared" si="26"/>
        <v>0</v>
      </c>
    </row>
    <row r="380" spans="1:13" ht="38.25" customHeight="1">
      <c r="A380" s="21">
        <v>301</v>
      </c>
      <c r="B380" s="6"/>
      <c r="C380" s="24"/>
      <c r="D380" s="44"/>
      <c r="E380" s="36"/>
      <c r="F380" s="58"/>
      <c r="G380" s="58"/>
      <c r="H380" s="144"/>
      <c r="I380" s="99"/>
      <c r="J380" s="136"/>
      <c r="K380" s="121"/>
      <c r="L380"/>
      <c r="M380"/>
    </row>
    <row r="381" spans="1:13" s="8" customFormat="1" ht="115.5" customHeight="1">
      <c r="A381" s="21">
        <v>302</v>
      </c>
      <c r="B381" s="14" t="s">
        <v>65</v>
      </c>
      <c r="C381" s="25"/>
      <c r="D381" s="25"/>
      <c r="E381" s="53"/>
      <c r="F381" s="59"/>
      <c r="G381" s="59"/>
      <c r="H381" s="145"/>
      <c r="I381" s="100"/>
      <c r="J381" s="129"/>
      <c r="K381" s="120"/>
    </row>
    <row r="382" spans="1:13" s="11" customFormat="1" ht="38.25" customHeight="1">
      <c r="A382" s="21">
        <v>303</v>
      </c>
      <c r="B382" s="9"/>
      <c r="C382" s="29">
        <v>1</v>
      </c>
      <c r="D382" s="50" t="s">
        <v>25</v>
      </c>
      <c r="E382" s="32" t="s">
        <v>93</v>
      </c>
      <c r="F382" s="63" t="s">
        <v>114</v>
      </c>
      <c r="G382" s="63"/>
      <c r="H382" s="143">
        <v>300</v>
      </c>
      <c r="I382" s="98">
        <v>300</v>
      </c>
      <c r="J382" s="131"/>
      <c r="K382" s="120">
        <f t="shared" ref="K382:K392" si="27">H382*J382</f>
        <v>0</v>
      </c>
    </row>
    <row r="383" spans="1:13" s="11" customFormat="1" ht="38.25" customHeight="1">
      <c r="A383" s="21">
        <v>304</v>
      </c>
      <c r="B383" s="9"/>
      <c r="C383" s="29">
        <v>2</v>
      </c>
      <c r="D383" s="50" t="s">
        <v>25</v>
      </c>
      <c r="E383" s="32" t="s">
        <v>93</v>
      </c>
      <c r="F383" s="63" t="s">
        <v>114</v>
      </c>
      <c r="G383" s="63"/>
      <c r="H383" s="143">
        <v>300</v>
      </c>
      <c r="I383" s="98">
        <v>300</v>
      </c>
      <c r="J383" s="131"/>
      <c r="K383" s="120">
        <f t="shared" si="27"/>
        <v>0</v>
      </c>
    </row>
    <row r="384" spans="1:13" s="11" customFormat="1" ht="38.25" customHeight="1">
      <c r="A384" s="21">
        <v>305</v>
      </c>
      <c r="B384" s="9"/>
      <c r="C384" s="29">
        <v>3</v>
      </c>
      <c r="D384" s="50" t="s">
        <v>25</v>
      </c>
      <c r="E384" s="32" t="s">
        <v>93</v>
      </c>
      <c r="F384" s="63" t="s">
        <v>114</v>
      </c>
      <c r="G384" s="63"/>
      <c r="H384" s="143">
        <v>300</v>
      </c>
      <c r="I384" s="98">
        <v>300</v>
      </c>
      <c r="J384" s="131"/>
      <c r="K384" s="120">
        <f t="shared" si="27"/>
        <v>0</v>
      </c>
    </row>
    <row r="385" spans="1:13" s="11" customFormat="1" ht="38.25" customHeight="1">
      <c r="A385" s="21">
        <v>306</v>
      </c>
      <c r="B385" s="9"/>
      <c r="C385" s="29">
        <v>4</v>
      </c>
      <c r="D385" s="50" t="s">
        <v>25</v>
      </c>
      <c r="E385" s="32" t="s">
        <v>93</v>
      </c>
      <c r="F385" s="63" t="s">
        <v>114</v>
      </c>
      <c r="G385" s="63"/>
      <c r="H385" s="143">
        <v>300</v>
      </c>
      <c r="I385" s="98">
        <v>300</v>
      </c>
      <c r="J385" s="131"/>
      <c r="K385" s="120">
        <f t="shared" si="27"/>
        <v>0</v>
      </c>
    </row>
    <row r="386" spans="1:13" s="11" customFormat="1" ht="38.25" customHeight="1">
      <c r="A386" s="21">
        <v>307</v>
      </c>
      <c r="B386" s="9"/>
      <c r="C386" s="29">
        <v>5</v>
      </c>
      <c r="D386" s="50" t="s">
        <v>25</v>
      </c>
      <c r="E386" s="32" t="s">
        <v>93</v>
      </c>
      <c r="F386" s="63" t="s">
        <v>114</v>
      </c>
      <c r="G386" s="63"/>
      <c r="H386" s="143">
        <v>300</v>
      </c>
      <c r="I386" s="98">
        <v>300</v>
      </c>
      <c r="J386" s="131"/>
      <c r="K386" s="120">
        <f t="shared" si="27"/>
        <v>0</v>
      </c>
    </row>
    <row r="387" spans="1:13" s="11" customFormat="1" ht="38.25" customHeight="1">
      <c r="A387" s="21">
        <v>308</v>
      </c>
      <c r="B387" s="9"/>
      <c r="C387" s="29">
        <v>6</v>
      </c>
      <c r="D387" s="50" t="s">
        <v>25</v>
      </c>
      <c r="E387" s="32" t="s">
        <v>93</v>
      </c>
      <c r="F387" s="63" t="s">
        <v>114</v>
      </c>
      <c r="G387" s="63"/>
      <c r="H387" s="143">
        <v>300</v>
      </c>
      <c r="I387" s="98">
        <v>300</v>
      </c>
      <c r="J387" s="131"/>
      <c r="K387" s="120">
        <f t="shared" si="27"/>
        <v>0</v>
      </c>
    </row>
    <row r="388" spans="1:13" s="11" customFormat="1" ht="38.25" customHeight="1">
      <c r="A388" s="21">
        <v>309</v>
      </c>
      <c r="B388" s="9"/>
      <c r="C388" s="29">
        <v>7</v>
      </c>
      <c r="D388" s="50" t="s">
        <v>25</v>
      </c>
      <c r="E388" s="32" t="s">
        <v>93</v>
      </c>
      <c r="F388" s="63" t="s">
        <v>114</v>
      </c>
      <c r="G388" s="63"/>
      <c r="H388" s="143">
        <v>300</v>
      </c>
      <c r="I388" s="98">
        <v>300</v>
      </c>
      <c r="J388" s="131"/>
      <c r="K388" s="120">
        <f t="shared" si="27"/>
        <v>0</v>
      </c>
    </row>
    <row r="389" spans="1:13" s="11" customFormat="1" ht="38.25" customHeight="1">
      <c r="A389" s="21">
        <v>310</v>
      </c>
      <c r="B389" s="9"/>
      <c r="C389" s="29">
        <v>8</v>
      </c>
      <c r="D389" s="50" t="s">
        <v>25</v>
      </c>
      <c r="E389" s="32" t="s">
        <v>93</v>
      </c>
      <c r="F389" s="63" t="s">
        <v>114</v>
      </c>
      <c r="G389" s="63"/>
      <c r="H389" s="143">
        <v>300</v>
      </c>
      <c r="I389" s="98">
        <v>300</v>
      </c>
      <c r="J389" s="131"/>
      <c r="K389" s="120">
        <f t="shared" si="27"/>
        <v>0</v>
      </c>
    </row>
    <row r="390" spans="1:13" s="11" customFormat="1" ht="38.25" customHeight="1">
      <c r="A390" s="21">
        <v>311</v>
      </c>
      <c r="B390" s="9"/>
      <c r="C390" s="29">
        <v>9</v>
      </c>
      <c r="D390" s="50" t="s">
        <v>25</v>
      </c>
      <c r="E390" s="32" t="s">
        <v>93</v>
      </c>
      <c r="F390" s="63" t="s">
        <v>114</v>
      </c>
      <c r="G390" s="63"/>
      <c r="H390" s="143">
        <v>300</v>
      </c>
      <c r="I390" s="98">
        <v>300</v>
      </c>
      <c r="J390" s="131"/>
      <c r="K390" s="120">
        <f t="shared" si="27"/>
        <v>0</v>
      </c>
    </row>
    <row r="391" spans="1:13" s="11" customFormat="1" ht="38.25" customHeight="1">
      <c r="A391" s="21">
        <v>312</v>
      </c>
      <c r="B391" s="9"/>
      <c r="C391" s="29">
        <v>10</v>
      </c>
      <c r="D391" s="50" t="s">
        <v>25</v>
      </c>
      <c r="E391" s="32" t="s">
        <v>93</v>
      </c>
      <c r="F391" s="63" t="s">
        <v>114</v>
      </c>
      <c r="G391" s="63"/>
      <c r="H391" s="143">
        <v>300</v>
      </c>
      <c r="I391" s="98">
        <v>300</v>
      </c>
      <c r="J391" s="131"/>
      <c r="K391" s="120">
        <f t="shared" si="27"/>
        <v>0</v>
      </c>
    </row>
    <row r="392" spans="1:13" s="11" customFormat="1" ht="38.25" customHeight="1">
      <c r="A392" s="21">
        <v>313</v>
      </c>
      <c r="B392" s="9"/>
      <c r="C392" s="29">
        <v>11</v>
      </c>
      <c r="D392" s="50" t="s">
        <v>25</v>
      </c>
      <c r="E392" s="32" t="s">
        <v>93</v>
      </c>
      <c r="F392" s="63" t="s">
        <v>114</v>
      </c>
      <c r="G392" s="63"/>
      <c r="H392" s="143">
        <v>300</v>
      </c>
      <c r="I392" s="98">
        <v>300</v>
      </c>
      <c r="J392" s="131"/>
      <c r="K392" s="120">
        <f t="shared" si="27"/>
        <v>0</v>
      </c>
    </row>
    <row r="393" spans="1:13" ht="8.25" customHeight="1">
      <c r="A393" s="21">
        <v>314</v>
      </c>
      <c r="B393" s="6"/>
      <c r="C393" s="24"/>
      <c r="D393" s="44"/>
      <c r="E393" s="36"/>
      <c r="F393" s="58"/>
      <c r="G393" s="58"/>
      <c r="H393" s="144"/>
      <c r="I393" s="99"/>
      <c r="J393" s="136"/>
      <c r="K393" s="121"/>
      <c r="L393"/>
      <c r="M393"/>
    </row>
    <row r="394" spans="1:13" s="11" customFormat="1" ht="38.25" customHeight="1">
      <c r="A394" s="21">
        <v>315</v>
      </c>
      <c r="B394" s="9"/>
      <c r="C394" s="29">
        <v>1</v>
      </c>
      <c r="D394" s="50" t="s">
        <v>26</v>
      </c>
      <c r="E394" s="32" t="s">
        <v>101</v>
      </c>
      <c r="F394" s="63" t="s">
        <v>132</v>
      </c>
      <c r="G394" s="63"/>
      <c r="H394" s="143">
        <v>280</v>
      </c>
      <c r="I394" s="98">
        <v>280</v>
      </c>
      <c r="J394" s="131"/>
      <c r="K394" s="120">
        <f t="shared" ref="K394:K404" si="28">H394*J394</f>
        <v>0</v>
      </c>
    </row>
    <row r="395" spans="1:13" s="11" customFormat="1" ht="38.25" customHeight="1">
      <c r="A395" s="21">
        <v>316</v>
      </c>
      <c r="B395" s="9"/>
      <c r="C395" s="29">
        <v>2</v>
      </c>
      <c r="D395" s="50" t="s">
        <v>26</v>
      </c>
      <c r="E395" s="32" t="s">
        <v>101</v>
      </c>
      <c r="F395" s="63" t="s">
        <v>132</v>
      </c>
      <c r="G395" s="63"/>
      <c r="H395" s="143">
        <v>280</v>
      </c>
      <c r="I395" s="98">
        <v>280</v>
      </c>
      <c r="J395" s="131"/>
      <c r="K395" s="120">
        <f t="shared" si="28"/>
        <v>0</v>
      </c>
    </row>
    <row r="396" spans="1:13" s="11" customFormat="1" ht="38.25" customHeight="1">
      <c r="A396" s="21">
        <v>317</v>
      </c>
      <c r="B396" s="9"/>
      <c r="C396" s="29">
        <v>3</v>
      </c>
      <c r="D396" s="50" t="s">
        <v>26</v>
      </c>
      <c r="E396" s="32" t="s">
        <v>101</v>
      </c>
      <c r="F396" s="63" t="s">
        <v>132</v>
      </c>
      <c r="G396" s="63"/>
      <c r="H396" s="143">
        <v>280</v>
      </c>
      <c r="I396" s="98">
        <v>280</v>
      </c>
      <c r="J396" s="131"/>
      <c r="K396" s="120">
        <f t="shared" si="28"/>
        <v>0</v>
      </c>
    </row>
    <row r="397" spans="1:13" s="11" customFormat="1" ht="38.25" customHeight="1">
      <c r="A397" s="21">
        <v>318</v>
      </c>
      <c r="B397" s="9"/>
      <c r="C397" s="29">
        <v>4</v>
      </c>
      <c r="D397" s="50" t="s">
        <v>26</v>
      </c>
      <c r="E397" s="32" t="s">
        <v>101</v>
      </c>
      <c r="F397" s="63" t="s">
        <v>132</v>
      </c>
      <c r="G397" s="63"/>
      <c r="H397" s="143">
        <v>280</v>
      </c>
      <c r="I397" s="98">
        <v>280</v>
      </c>
      <c r="J397" s="131"/>
      <c r="K397" s="120">
        <f t="shared" si="28"/>
        <v>0</v>
      </c>
    </row>
    <row r="398" spans="1:13" s="11" customFormat="1" ht="38.25" customHeight="1">
      <c r="A398" s="21">
        <v>319</v>
      </c>
      <c r="B398" s="9"/>
      <c r="C398" s="29">
        <v>5</v>
      </c>
      <c r="D398" s="50" t="s">
        <v>26</v>
      </c>
      <c r="E398" s="32" t="s">
        <v>101</v>
      </c>
      <c r="F398" s="63" t="s">
        <v>132</v>
      </c>
      <c r="G398" s="63"/>
      <c r="H398" s="143">
        <v>280</v>
      </c>
      <c r="I398" s="98">
        <v>280</v>
      </c>
      <c r="J398" s="131"/>
      <c r="K398" s="120">
        <f t="shared" si="28"/>
        <v>0</v>
      </c>
    </row>
    <row r="399" spans="1:13" s="11" customFormat="1" ht="38.25" customHeight="1">
      <c r="A399" s="21">
        <v>320</v>
      </c>
      <c r="B399" s="9"/>
      <c r="C399" s="29">
        <v>6</v>
      </c>
      <c r="D399" s="50" t="s">
        <v>26</v>
      </c>
      <c r="E399" s="32" t="s">
        <v>101</v>
      </c>
      <c r="F399" s="63" t="s">
        <v>132</v>
      </c>
      <c r="G399" s="63"/>
      <c r="H399" s="143">
        <v>280</v>
      </c>
      <c r="I399" s="98">
        <v>280</v>
      </c>
      <c r="J399" s="131"/>
      <c r="K399" s="120">
        <f t="shared" si="28"/>
        <v>0</v>
      </c>
    </row>
    <row r="400" spans="1:13" s="11" customFormat="1" ht="38.25" customHeight="1">
      <c r="A400" s="21">
        <v>321</v>
      </c>
      <c r="B400" s="9"/>
      <c r="C400" s="29">
        <v>7</v>
      </c>
      <c r="D400" s="50" t="s">
        <v>26</v>
      </c>
      <c r="E400" s="32" t="s">
        <v>101</v>
      </c>
      <c r="F400" s="63" t="s">
        <v>132</v>
      </c>
      <c r="G400" s="63"/>
      <c r="H400" s="143">
        <v>280</v>
      </c>
      <c r="I400" s="98">
        <v>280</v>
      </c>
      <c r="J400" s="131"/>
      <c r="K400" s="120">
        <f t="shared" si="28"/>
        <v>0</v>
      </c>
    </row>
    <row r="401" spans="1:13" s="11" customFormat="1" ht="38.25" customHeight="1">
      <c r="A401" s="21">
        <v>322</v>
      </c>
      <c r="B401" s="9"/>
      <c r="C401" s="29">
        <v>8</v>
      </c>
      <c r="D401" s="50" t="s">
        <v>26</v>
      </c>
      <c r="E401" s="32" t="s">
        <v>101</v>
      </c>
      <c r="F401" s="63" t="s">
        <v>132</v>
      </c>
      <c r="G401" s="63"/>
      <c r="H401" s="143">
        <v>280</v>
      </c>
      <c r="I401" s="98">
        <v>280</v>
      </c>
      <c r="J401" s="131"/>
      <c r="K401" s="120">
        <f t="shared" si="28"/>
        <v>0</v>
      </c>
    </row>
    <row r="402" spans="1:13" s="11" customFormat="1" ht="38.25" customHeight="1">
      <c r="A402" s="21">
        <v>323</v>
      </c>
      <c r="B402" s="9"/>
      <c r="C402" s="29">
        <v>9</v>
      </c>
      <c r="D402" s="50" t="s">
        <v>26</v>
      </c>
      <c r="E402" s="32" t="s">
        <v>101</v>
      </c>
      <c r="F402" s="63" t="s">
        <v>132</v>
      </c>
      <c r="G402" s="63"/>
      <c r="H402" s="143">
        <v>280</v>
      </c>
      <c r="I402" s="98">
        <v>280</v>
      </c>
      <c r="J402" s="131"/>
      <c r="K402" s="120">
        <f t="shared" si="28"/>
        <v>0</v>
      </c>
    </row>
    <row r="403" spans="1:13" s="11" customFormat="1" ht="38.25" customHeight="1">
      <c r="A403" s="21">
        <v>324</v>
      </c>
      <c r="B403" s="9"/>
      <c r="C403" s="29">
        <v>10</v>
      </c>
      <c r="D403" s="50" t="s">
        <v>26</v>
      </c>
      <c r="E403" s="32" t="s">
        <v>101</v>
      </c>
      <c r="F403" s="63" t="s">
        <v>132</v>
      </c>
      <c r="G403" s="63"/>
      <c r="H403" s="143">
        <v>280</v>
      </c>
      <c r="I403" s="98">
        <v>280</v>
      </c>
      <c r="J403" s="131"/>
      <c r="K403" s="120">
        <f t="shared" si="28"/>
        <v>0</v>
      </c>
    </row>
    <row r="404" spans="1:13" s="11" customFormat="1" ht="38.25" customHeight="1">
      <c r="A404" s="21">
        <v>325</v>
      </c>
      <c r="B404" s="9"/>
      <c r="C404" s="29">
        <v>11</v>
      </c>
      <c r="D404" s="50" t="s">
        <v>26</v>
      </c>
      <c r="E404" s="32" t="s">
        <v>101</v>
      </c>
      <c r="F404" s="63" t="s">
        <v>132</v>
      </c>
      <c r="G404" s="63"/>
      <c r="H404" s="143">
        <v>280</v>
      </c>
      <c r="I404" s="98">
        <v>280</v>
      </c>
      <c r="J404" s="131"/>
      <c r="K404" s="120">
        <f t="shared" si="28"/>
        <v>0</v>
      </c>
    </row>
    <row r="405" spans="1:13" ht="8.25" customHeight="1">
      <c r="A405" s="21">
        <v>326</v>
      </c>
      <c r="B405" s="6"/>
      <c r="C405" s="24"/>
      <c r="D405" s="44"/>
      <c r="E405" s="36"/>
      <c r="F405" s="58"/>
      <c r="G405" s="58"/>
      <c r="H405" s="144"/>
      <c r="I405" s="99"/>
      <c r="J405" s="136"/>
      <c r="K405" s="121"/>
      <c r="L405"/>
      <c r="M405"/>
    </row>
    <row r="406" spans="1:13" s="11" customFormat="1" ht="38.25" customHeight="1">
      <c r="A406" s="21">
        <v>327</v>
      </c>
      <c r="B406" s="9"/>
      <c r="C406" s="29">
        <v>1</v>
      </c>
      <c r="D406" s="50" t="s">
        <v>27</v>
      </c>
      <c r="E406" s="32" t="s">
        <v>97</v>
      </c>
      <c r="F406" s="63" t="s">
        <v>133</v>
      </c>
      <c r="G406" s="63"/>
      <c r="H406" s="143">
        <v>260</v>
      </c>
      <c r="I406" s="98">
        <v>260</v>
      </c>
      <c r="J406" s="131"/>
      <c r="K406" s="120">
        <f t="shared" ref="K406:K416" si="29">H406*J406</f>
        <v>0</v>
      </c>
    </row>
    <row r="407" spans="1:13" s="11" customFormat="1" ht="38.25" customHeight="1">
      <c r="A407" s="21">
        <v>328</v>
      </c>
      <c r="B407" s="9"/>
      <c r="C407" s="29">
        <v>2</v>
      </c>
      <c r="D407" s="50" t="s">
        <v>27</v>
      </c>
      <c r="E407" s="32" t="s">
        <v>97</v>
      </c>
      <c r="F407" s="63" t="s">
        <v>133</v>
      </c>
      <c r="G407" s="63"/>
      <c r="H407" s="143">
        <v>260</v>
      </c>
      <c r="I407" s="98">
        <v>260</v>
      </c>
      <c r="J407" s="131"/>
      <c r="K407" s="120">
        <f t="shared" si="29"/>
        <v>0</v>
      </c>
    </row>
    <row r="408" spans="1:13" s="11" customFormat="1" ht="38.25" customHeight="1">
      <c r="A408" s="21">
        <v>329</v>
      </c>
      <c r="B408" s="9"/>
      <c r="C408" s="29">
        <v>3</v>
      </c>
      <c r="D408" s="50" t="s">
        <v>27</v>
      </c>
      <c r="E408" s="32" t="s">
        <v>97</v>
      </c>
      <c r="F408" s="63" t="s">
        <v>133</v>
      </c>
      <c r="G408" s="63"/>
      <c r="H408" s="143">
        <v>260</v>
      </c>
      <c r="I408" s="98">
        <v>260</v>
      </c>
      <c r="J408" s="131"/>
      <c r="K408" s="120">
        <f t="shared" si="29"/>
        <v>0</v>
      </c>
    </row>
    <row r="409" spans="1:13" s="11" customFormat="1" ht="38.25" customHeight="1">
      <c r="A409" s="21">
        <v>330</v>
      </c>
      <c r="B409" s="9"/>
      <c r="C409" s="29">
        <v>4</v>
      </c>
      <c r="D409" s="50" t="s">
        <v>27</v>
      </c>
      <c r="E409" s="32" t="s">
        <v>97</v>
      </c>
      <c r="F409" s="63" t="s">
        <v>133</v>
      </c>
      <c r="G409" s="63"/>
      <c r="H409" s="143">
        <v>260</v>
      </c>
      <c r="I409" s="98">
        <v>260</v>
      </c>
      <c r="J409" s="131"/>
      <c r="K409" s="120">
        <f t="shared" si="29"/>
        <v>0</v>
      </c>
    </row>
    <row r="410" spans="1:13" s="11" customFormat="1" ht="38.25" customHeight="1">
      <c r="A410" s="21">
        <v>331</v>
      </c>
      <c r="B410" s="9"/>
      <c r="C410" s="29">
        <v>5</v>
      </c>
      <c r="D410" s="50" t="s">
        <v>27</v>
      </c>
      <c r="E410" s="32" t="s">
        <v>97</v>
      </c>
      <c r="F410" s="63" t="s">
        <v>133</v>
      </c>
      <c r="G410" s="63"/>
      <c r="H410" s="143">
        <v>260</v>
      </c>
      <c r="I410" s="98">
        <v>260</v>
      </c>
      <c r="J410" s="131"/>
      <c r="K410" s="120">
        <f t="shared" si="29"/>
        <v>0</v>
      </c>
    </row>
    <row r="411" spans="1:13" s="11" customFormat="1" ht="38.25" customHeight="1">
      <c r="A411" s="21">
        <v>332</v>
      </c>
      <c r="B411" s="9"/>
      <c r="C411" s="29">
        <v>6</v>
      </c>
      <c r="D411" s="50" t="s">
        <v>27</v>
      </c>
      <c r="E411" s="32" t="s">
        <v>97</v>
      </c>
      <c r="F411" s="63" t="s">
        <v>133</v>
      </c>
      <c r="G411" s="63"/>
      <c r="H411" s="143">
        <v>260</v>
      </c>
      <c r="I411" s="98">
        <v>260</v>
      </c>
      <c r="J411" s="131"/>
      <c r="K411" s="120">
        <f t="shared" si="29"/>
        <v>0</v>
      </c>
    </row>
    <row r="412" spans="1:13" s="11" customFormat="1" ht="38.25" customHeight="1">
      <c r="A412" s="21">
        <v>333</v>
      </c>
      <c r="B412" s="9"/>
      <c r="C412" s="29">
        <v>7</v>
      </c>
      <c r="D412" s="50" t="s">
        <v>27</v>
      </c>
      <c r="E412" s="32" t="s">
        <v>97</v>
      </c>
      <c r="F412" s="63" t="s">
        <v>133</v>
      </c>
      <c r="G412" s="63"/>
      <c r="H412" s="143">
        <v>260</v>
      </c>
      <c r="I412" s="98">
        <v>260</v>
      </c>
      <c r="J412" s="131"/>
      <c r="K412" s="120">
        <f t="shared" si="29"/>
        <v>0</v>
      </c>
    </row>
    <row r="413" spans="1:13" s="11" customFormat="1" ht="38.25" customHeight="1">
      <c r="A413" s="21">
        <v>334</v>
      </c>
      <c r="B413" s="9"/>
      <c r="C413" s="29">
        <v>8</v>
      </c>
      <c r="D413" s="50" t="s">
        <v>27</v>
      </c>
      <c r="E413" s="32" t="s">
        <v>97</v>
      </c>
      <c r="F413" s="63" t="s">
        <v>133</v>
      </c>
      <c r="G413" s="63"/>
      <c r="H413" s="143">
        <v>260</v>
      </c>
      <c r="I413" s="98">
        <v>260</v>
      </c>
      <c r="J413" s="131"/>
      <c r="K413" s="120">
        <f t="shared" si="29"/>
        <v>0</v>
      </c>
    </row>
    <row r="414" spans="1:13" s="11" customFormat="1" ht="38.25" customHeight="1">
      <c r="A414" s="21">
        <v>335</v>
      </c>
      <c r="B414" s="9"/>
      <c r="C414" s="29">
        <v>9</v>
      </c>
      <c r="D414" s="50" t="s">
        <v>27</v>
      </c>
      <c r="E414" s="32" t="s">
        <v>97</v>
      </c>
      <c r="F414" s="63" t="s">
        <v>133</v>
      </c>
      <c r="G414" s="63"/>
      <c r="H414" s="143">
        <v>260</v>
      </c>
      <c r="I414" s="98">
        <v>260</v>
      </c>
      <c r="J414" s="131"/>
      <c r="K414" s="120">
        <f t="shared" si="29"/>
        <v>0</v>
      </c>
    </row>
    <row r="415" spans="1:13" s="11" customFormat="1" ht="38.25" customHeight="1">
      <c r="A415" s="21">
        <v>336</v>
      </c>
      <c r="B415" s="9"/>
      <c r="C415" s="29">
        <v>10</v>
      </c>
      <c r="D415" s="50" t="s">
        <v>27</v>
      </c>
      <c r="E415" s="32" t="s">
        <v>97</v>
      </c>
      <c r="F415" s="63" t="s">
        <v>133</v>
      </c>
      <c r="G415" s="63"/>
      <c r="H415" s="143">
        <v>260</v>
      </c>
      <c r="I415" s="98">
        <v>260</v>
      </c>
      <c r="J415" s="131"/>
      <c r="K415" s="120">
        <f t="shared" si="29"/>
        <v>0</v>
      </c>
    </row>
    <row r="416" spans="1:13" s="11" customFormat="1" ht="38.25" customHeight="1">
      <c r="A416" s="21">
        <v>337</v>
      </c>
      <c r="B416" s="9"/>
      <c r="C416" s="29">
        <v>11</v>
      </c>
      <c r="D416" s="50" t="s">
        <v>27</v>
      </c>
      <c r="E416" s="32" t="s">
        <v>97</v>
      </c>
      <c r="F416" s="63" t="s">
        <v>133</v>
      </c>
      <c r="G416" s="63"/>
      <c r="H416" s="143">
        <v>260</v>
      </c>
      <c r="I416" s="98">
        <v>260</v>
      </c>
      <c r="J416" s="131"/>
      <c r="K416" s="120">
        <f t="shared" si="29"/>
        <v>0</v>
      </c>
    </row>
    <row r="417" spans="1:13" ht="8.25" customHeight="1">
      <c r="A417" s="21">
        <v>338</v>
      </c>
      <c r="B417" s="6"/>
      <c r="C417" s="24"/>
      <c r="D417" s="44"/>
      <c r="E417" s="36"/>
      <c r="F417" s="58"/>
      <c r="G417" s="58"/>
      <c r="H417" s="144"/>
      <c r="I417" s="99"/>
      <c r="J417" s="136"/>
      <c r="K417" s="121"/>
      <c r="L417"/>
      <c r="M417"/>
    </row>
    <row r="418" spans="1:13" s="11" customFormat="1" ht="38.25" customHeight="1">
      <c r="A418" s="21">
        <v>339</v>
      </c>
      <c r="B418" s="9"/>
      <c r="C418" s="29">
        <v>1</v>
      </c>
      <c r="D418" s="50" t="s">
        <v>192</v>
      </c>
      <c r="E418" s="32" t="s">
        <v>193</v>
      </c>
      <c r="F418" s="63" t="s">
        <v>134</v>
      </c>
      <c r="G418" s="63"/>
      <c r="H418" s="143">
        <v>250</v>
      </c>
      <c r="I418" s="98">
        <v>250</v>
      </c>
      <c r="J418" s="131"/>
      <c r="K418" s="120">
        <f t="shared" ref="K418:K428" si="30">H418*J418</f>
        <v>0</v>
      </c>
    </row>
    <row r="419" spans="1:13" s="11" customFormat="1" ht="38.25" customHeight="1">
      <c r="A419" s="21">
        <v>340</v>
      </c>
      <c r="B419" s="9"/>
      <c r="C419" s="29">
        <v>2</v>
      </c>
      <c r="D419" s="50" t="s">
        <v>192</v>
      </c>
      <c r="E419" s="32" t="s">
        <v>193</v>
      </c>
      <c r="F419" s="63" t="s">
        <v>134</v>
      </c>
      <c r="G419" s="63"/>
      <c r="H419" s="143">
        <v>250</v>
      </c>
      <c r="I419" s="98">
        <v>250</v>
      </c>
      <c r="J419" s="131"/>
      <c r="K419" s="120">
        <f t="shared" si="30"/>
        <v>0</v>
      </c>
    </row>
    <row r="420" spans="1:13" s="11" customFormat="1" ht="38.25" customHeight="1">
      <c r="A420" s="21">
        <v>341</v>
      </c>
      <c r="B420" s="9"/>
      <c r="C420" s="29">
        <v>3</v>
      </c>
      <c r="D420" s="50" t="s">
        <v>192</v>
      </c>
      <c r="E420" s="32" t="s">
        <v>193</v>
      </c>
      <c r="F420" s="63" t="s">
        <v>134</v>
      </c>
      <c r="G420" s="63"/>
      <c r="H420" s="143">
        <v>250</v>
      </c>
      <c r="I420" s="98">
        <v>250</v>
      </c>
      <c r="J420" s="131"/>
      <c r="K420" s="120">
        <f t="shared" si="30"/>
        <v>0</v>
      </c>
    </row>
    <row r="421" spans="1:13" s="11" customFormat="1" ht="38.25" customHeight="1">
      <c r="A421" s="21">
        <v>342</v>
      </c>
      <c r="B421" s="9"/>
      <c r="C421" s="29">
        <v>4</v>
      </c>
      <c r="D421" s="50" t="s">
        <v>192</v>
      </c>
      <c r="E421" s="32" t="s">
        <v>193</v>
      </c>
      <c r="F421" s="63" t="s">
        <v>134</v>
      </c>
      <c r="G421" s="63"/>
      <c r="H421" s="143">
        <v>250</v>
      </c>
      <c r="I421" s="98">
        <v>250</v>
      </c>
      <c r="J421" s="131"/>
      <c r="K421" s="120">
        <f t="shared" si="30"/>
        <v>0</v>
      </c>
    </row>
    <row r="422" spans="1:13" s="11" customFormat="1" ht="38.25" customHeight="1">
      <c r="A422" s="21">
        <v>343</v>
      </c>
      <c r="B422" s="9"/>
      <c r="C422" s="29">
        <v>5</v>
      </c>
      <c r="D422" s="50" t="s">
        <v>192</v>
      </c>
      <c r="E422" s="32" t="s">
        <v>193</v>
      </c>
      <c r="F422" s="63" t="s">
        <v>134</v>
      </c>
      <c r="G422" s="63"/>
      <c r="H422" s="143">
        <v>250</v>
      </c>
      <c r="I422" s="98">
        <v>250</v>
      </c>
      <c r="J422" s="131"/>
      <c r="K422" s="120">
        <f t="shared" si="30"/>
        <v>0</v>
      </c>
    </row>
    <row r="423" spans="1:13" s="11" customFormat="1" ht="38.25" customHeight="1">
      <c r="A423" s="21">
        <v>344</v>
      </c>
      <c r="B423" s="9"/>
      <c r="C423" s="29">
        <v>6</v>
      </c>
      <c r="D423" s="50" t="s">
        <v>192</v>
      </c>
      <c r="E423" s="32" t="s">
        <v>193</v>
      </c>
      <c r="F423" s="63" t="s">
        <v>134</v>
      </c>
      <c r="G423" s="63"/>
      <c r="H423" s="143">
        <v>250</v>
      </c>
      <c r="I423" s="98">
        <v>250</v>
      </c>
      <c r="J423" s="131"/>
      <c r="K423" s="120">
        <f t="shared" si="30"/>
        <v>0</v>
      </c>
    </row>
    <row r="424" spans="1:13" s="11" customFormat="1" ht="38.25" customHeight="1">
      <c r="A424" s="21">
        <v>345</v>
      </c>
      <c r="B424" s="9"/>
      <c r="C424" s="29">
        <v>7</v>
      </c>
      <c r="D424" s="50" t="s">
        <v>192</v>
      </c>
      <c r="E424" s="32" t="s">
        <v>193</v>
      </c>
      <c r="F424" s="63" t="s">
        <v>134</v>
      </c>
      <c r="G424" s="63"/>
      <c r="H424" s="143">
        <v>250</v>
      </c>
      <c r="I424" s="98">
        <v>250</v>
      </c>
      <c r="J424" s="131"/>
      <c r="K424" s="120">
        <f t="shared" si="30"/>
        <v>0</v>
      </c>
    </row>
    <row r="425" spans="1:13" s="11" customFormat="1" ht="38.25" customHeight="1">
      <c r="A425" s="21">
        <v>346</v>
      </c>
      <c r="B425" s="9"/>
      <c r="C425" s="29">
        <v>8</v>
      </c>
      <c r="D425" s="50" t="s">
        <v>192</v>
      </c>
      <c r="E425" s="32" t="s">
        <v>193</v>
      </c>
      <c r="F425" s="63" t="s">
        <v>134</v>
      </c>
      <c r="G425" s="63"/>
      <c r="H425" s="143">
        <v>250</v>
      </c>
      <c r="I425" s="98">
        <v>250</v>
      </c>
      <c r="J425" s="131"/>
      <c r="K425" s="120">
        <f t="shared" si="30"/>
        <v>0</v>
      </c>
    </row>
    <row r="426" spans="1:13" s="11" customFormat="1" ht="38.25" customHeight="1">
      <c r="A426" s="21">
        <v>347</v>
      </c>
      <c r="B426" s="9"/>
      <c r="C426" s="29">
        <v>9</v>
      </c>
      <c r="D426" s="50" t="s">
        <v>192</v>
      </c>
      <c r="E426" s="32" t="s">
        <v>193</v>
      </c>
      <c r="F426" s="63" t="s">
        <v>134</v>
      </c>
      <c r="G426" s="63"/>
      <c r="H426" s="143">
        <v>250</v>
      </c>
      <c r="I426" s="98">
        <v>250</v>
      </c>
      <c r="J426" s="131"/>
      <c r="K426" s="120">
        <f t="shared" si="30"/>
        <v>0</v>
      </c>
    </row>
    <row r="427" spans="1:13" s="11" customFormat="1" ht="38.25" customHeight="1">
      <c r="A427" s="21">
        <v>348</v>
      </c>
      <c r="B427" s="9"/>
      <c r="C427" s="29">
        <v>10</v>
      </c>
      <c r="D427" s="50" t="s">
        <v>192</v>
      </c>
      <c r="E427" s="32" t="s">
        <v>193</v>
      </c>
      <c r="F427" s="63" t="s">
        <v>134</v>
      </c>
      <c r="G427" s="63"/>
      <c r="H427" s="143">
        <v>250</v>
      </c>
      <c r="I427" s="98">
        <v>250</v>
      </c>
      <c r="J427" s="131"/>
      <c r="K427" s="120">
        <f t="shared" si="30"/>
        <v>0</v>
      </c>
    </row>
    <row r="428" spans="1:13" s="11" customFormat="1" ht="38.25" customHeight="1">
      <c r="A428" s="21">
        <v>349</v>
      </c>
      <c r="B428" s="9"/>
      <c r="C428" s="29">
        <v>11</v>
      </c>
      <c r="D428" s="50" t="s">
        <v>192</v>
      </c>
      <c r="E428" s="32" t="s">
        <v>193</v>
      </c>
      <c r="F428" s="63" t="s">
        <v>134</v>
      </c>
      <c r="G428" s="63"/>
      <c r="H428" s="143">
        <v>250</v>
      </c>
      <c r="I428" s="98">
        <v>250</v>
      </c>
      <c r="J428" s="131"/>
      <c r="K428" s="120">
        <f t="shared" si="30"/>
        <v>0</v>
      </c>
    </row>
    <row r="429" spans="1:13" ht="38.25" customHeight="1">
      <c r="A429" s="21">
        <v>350</v>
      </c>
      <c r="B429" s="6"/>
      <c r="C429" s="24"/>
      <c r="D429" s="44"/>
      <c r="E429" s="36"/>
      <c r="F429" s="58"/>
      <c r="G429" s="58"/>
      <c r="H429" s="144"/>
      <c r="I429" s="99"/>
      <c r="J429" s="136"/>
      <c r="K429" s="121"/>
      <c r="L429"/>
      <c r="M429"/>
    </row>
    <row r="430" spans="1:13" s="8" customFormat="1" ht="38.25" customHeight="1">
      <c r="A430" s="21">
        <v>351</v>
      </c>
      <c r="B430" s="13" t="s">
        <v>60</v>
      </c>
      <c r="C430" s="25"/>
      <c r="D430" s="25"/>
      <c r="E430" s="53"/>
      <c r="F430" s="59"/>
      <c r="G430" s="59"/>
      <c r="H430" s="145"/>
      <c r="I430" s="100"/>
      <c r="J430" s="129"/>
      <c r="K430" s="120">
        <f>H430*J430</f>
        <v>0</v>
      </c>
    </row>
    <row r="431" spans="1:13" s="11" customFormat="1" ht="38.25" customHeight="1">
      <c r="A431" s="21">
        <v>352</v>
      </c>
      <c r="B431" s="9"/>
      <c r="C431" s="29">
        <v>1</v>
      </c>
      <c r="D431" s="50" t="s">
        <v>28</v>
      </c>
      <c r="E431" s="32"/>
      <c r="F431" s="63"/>
      <c r="G431" s="63"/>
      <c r="H431" s="143">
        <v>200</v>
      </c>
      <c r="I431" s="98">
        <v>200</v>
      </c>
      <c r="J431" s="131"/>
      <c r="K431" s="120">
        <f>H431*J431</f>
        <v>0</v>
      </c>
    </row>
    <row r="432" spans="1:13" s="11" customFormat="1" ht="38.25" customHeight="1">
      <c r="A432" s="21">
        <v>353</v>
      </c>
      <c r="B432" s="9"/>
      <c r="C432" s="29">
        <v>2</v>
      </c>
      <c r="D432" s="50" t="s">
        <v>29</v>
      </c>
      <c r="E432" s="32"/>
      <c r="F432" s="63"/>
      <c r="G432" s="63"/>
      <c r="H432" s="143">
        <v>200</v>
      </c>
      <c r="I432" s="98">
        <v>200</v>
      </c>
      <c r="J432" s="131"/>
      <c r="K432" s="120">
        <f>H432*J432</f>
        <v>0</v>
      </c>
    </row>
    <row r="433" spans="1:13" s="11" customFormat="1" ht="38.25" customHeight="1">
      <c r="A433" s="21">
        <v>354</v>
      </c>
      <c r="B433" s="9"/>
      <c r="C433" s="29">
        <v>3</v>
      </c>
      <c r="D433" s="50" t="s">
        <v>30</v>
      </c>
      <c r="E433" s="32"/>
      <c r="F433" s="63"/>
      <c r="G433" s="63"/>
      <c r="H433" s="143">
        <v>200</v>
      </c>
      <c r="I433" s="98">
        <v>200</v>
      </c>
      <c r="J433" s="131"/>
      <c r="K433" s="120">
        <f>H433*J433</f>
        <v>0</v>
      </c>
    </row>
    <row r="434" spans="1:13" ht="38.25" customHeight="1">
      <c r="A434" s="21">
        <v>355</v>
      </c>
      <c r="B434" s="6"/>
      <c r="C434" s="24"/>
      <c r="D434" s="44"/>
      <c r="E434" s="36"/>
      <c r="F434" s="58"/>
      <c r="G434" s="58"/>
      <c r="H434" s="144"/>
      <c r="I434" s="99"/>
      <c r="J434" s="136"/>
      <c r="K434" s="121"/>
      <c r="L434"/>
      <c r="M434"/>
    </row>
    <row r="435" spans="1:13" s="8" customFormat="1" ht="38.25" customHeight="1">
      <c r="A435" s="21">
        <v>356</v>
      </c>
      <c r="B435" s="13" t="s">
        <v>61</v>
      </c>
      <c r="C435" s="25"/>
      <c r="D435" s="25"/>
      <c r="E435" s="53"/>
      <c r="F435" s="59"/>
      <c r="G435" s="59"/>
      <c r="H435" s="145"/>
      <c r="I435" s="100"/>
      <c r="J435" s="129"/>
      <c r="K435" s="120">
        <f>H435*J435</f>
        <v>0</v>
      </c>
    </row>
    <row r="436" spans="1:13" s="11" customFormat="1" ht="38.25" customHeight="1">
      <c r="A436" s="21">
        <v>357</v>
      </c>
      <c r="B436" s="9"/>
      <c r="C436" s="29">
        <v>1</v>
      </c>
      <c r="D436" s="50" t="s">
        <v>31</v>
      </c>
      <c r="E436" s="32"/>
      <c r="F436" s="63"/>
      <c r="G436" s="63"/>
      <c r="H436" s="143">
        <v>150</v>
      </c>
      <c r="I436" s="98">
        <v>150</v>
      </c>
      <c r="J436" s="131"/>
      <c r="K436" s="120">
        <f>H436*J436</f>
        <v>0</v>
      </c>
    </row>
    <row r="437" spans="1:13" s="11" customFormat="1" ht="38.25" customHeight="1">
      <c r="A437" s="21">
        <v>358</v>
      </c>
      <c r="B437" s="9"/>
      <c r="C437" s="29">
        <v>2</v>
      </c>
      <c r="D437" s="50" t="s">
        <v>32</v>
      </c>
      <c r="E437" s="32"/>
      <c r="F437" s="63"/>
      <c r="G437" s="63"/>
      <c r="H437" s="143">
        <v>150</v>
      </c>
      <c r="I437" s="98">
        <v>150</v>
      </c>
      <c r="J437" s="131"/>
      <c r="K437" s="120">
        <f>H437*J437</f>
        <v>0</v>
      </c>
    </row>
    <row r="438" spans="1:13" s="11" customFormat="1" ht="38.25" customHeight="1">
      <c r="A438" s="21">
        <v>359</v>
      </c>
      <c r="B438" s="9"/>
      <c r="C438" s="29">
        <v>3</v>
      </c>
      <c r="D438" s="50" t="s">
        <v>33</v>
      </c>
      <c r="E438" s="32"/>
      <c r="F438" s="63"/>
      <c r="G438" s="63"/>
      <c r="H438" s="143">
        <v>150</v>
      </c>
      <c r="I438" s="98">
        <v>150</v>
      </c>
      <c r="J438" s="131"/>
      <c r="K438" s="120">
        <f>H438*J438</f>
        <v>0</v>
      </c>
    </row>
    <row r="439" spans="1:13" ht="38.25" customHeight="1">
      <c r="A439" s="21">
        <v>355</v>
      </c>
      <c r="B439" s="6"/>
      <c r="C439" s="24"/>
      <c r="D439" s="44"/>
      <c r="E439" s="36"/>
      <c r="F439" s="58"/>
      <c r="G439" s="58"/>
      <c r="H439" s="144"/>
      <c r="I439" s="99"/>
      <c r="J439" s="136"/>
      <c r="K439" s="121"/>
      <c r="L439"/>
      <c r="M439"/>
    </row>
    <row r="440" spans="1:13" s="8" customFormat="1" ht="114" customHeight="1">
      <c r="A440" s="21">
        <v>249</v>
      </c>
      <c r="B440" s="13" t="s">
        <v>58</v>
      </c>
      <c r="C440" s="25"/>
      <c r="D440" s="25"/>
      <c r="E440" s="53"/>
      <c r="F440" s="59"/>
      <c r="G440" s="59"/>
      <c r="H440" s="145"/>
      <c r="I440" s="100"/>
      <c r="J440" s="129"/>
      <c r="K440" s="120"/>
    </row>
    <row r="441" spans="1:13" s="11" customFormat="1" ht="38.25" customHeight="1">
      <c r="A441" s="21">
        <v>250</v>
      </c>
      <c r="B441" s="9"/>
      <c r="C441" s="29">
        <v>1</v>
      </c>
      <c r="D441" s="50" t="s">
        <v>20</v>
      </c>
      <c r="E441" s="32" t="s">
        <v>101</v>
      </c>
      <c r="F441" s="63" t="s">
        <v>127</v>
      </c>
      <c r="G441" s="63"/>
      <c r="H441" s="143">
        <v>250</v>
      </c>
      <c r="I441" s="98">
        <v>250</v>
      </c>
      <c r="J441" s="131"/>
      <c r="K441" s="120">
        <f t="shared" ref="K441:K448" si="31">H441*J441</f>
        <v>0</v>
      </c>
    </row>
    <row r="442" spans="1:13" s="11" customFormat="1" ht="38.25" customHeight="1">
      <c r="A442" s="21">
        <v>251</v>
      </c>
      <c r="B442" s="9"/>
      <c r="C442" s="29">
        <v>2</v>
      </c>
      <c r="D442" s="50" t="s">
        <v>20</v>
      </c>
      <c r="E442" s="32" t="s">
        <v>101</v>
      </c>
      <c r="F442" s="63" t="s">
        <v>127</v>
      </c>
      <c r="G442" s="63"/>
      <c r="H442" s="143">
        <v>250</v>
      </c>
      <c r="I442" s="98">
        <v>250</v>
      </c>
      <c r="J442" s="131"/>
      <c r="K442" s="120">
        <f t="shared" si="31"/>
        <v>0</v>
      </c>
    </row>
    <row r="443" spans="1:13" s="11" customFormat="1" ht="38.25" customHeight="1">
      <c r="A443" s="21">
        <v>252</v>
      </c>
      <c r="B443" s="9"/>
      <c r="C443" s="29">
        <v>3</v>
      </c>
      <c r="D443" s="50" t="s">
        <v>20</v>
      </c>
      <c r="E443" s="32" t="s">
        <v>101</v>
      </c>
      <c r="F443" s="63" t="s">
        <v>127</v>
      </c>
      <c r="G443" s="63"/>
      <c r="H443" s="143">
        <v>250</v>
      </c>
      <c r="I443" s="98">
        <v>250</v>
      </c>
      <c r="J443" s="131"/>
      <c r="K443" s="120">
        <f t="shared" si="31"/>
        <v>0</v>
      </c>
    </row>
    <row r="444" spans="1:13" s="11" customFormat="1" ht="38.25" customHeight="1">
      <c r="A444" s="21">
        <v>253</v>
      </c>
      <c r="B444" s="9"/>
      <c r="C444" s="29">
        <v>4</v>
      </c>
      <c r="D444" s="50" t="s">
        <v>20</v>
      </c>
      <c r="E444" s="32" t="s">
        <v>101</v>
      </c>
      <c r="F444" s="63" t="s">
        <v>127</v>
      </c>
      <c r="G444" s="63"/>
      <c r="H444" s="143">
        <v>250</v>
      </c>
      <c r="I444" s="98">
        <v>250</v>
      </c>
      <c r="J444" s="131"/>
      <c r="K444" s="120">
        <f t="shared" si="31"/>
        <v>0</v>
      </c>
    </row>
    <row r="445" spans="1:13" s="11" customFormat="1" ht="38.25" customHeight="1">
      <c r="A445" s="21">
        <v>254</v>
      </c>
      <c r="B445" s="9"/>
      <c r="C445" s="29">
        <v>5</v>
      </c>
      <c r="D445" s="50" t="s">
        <v>20</v>
      </c>
      <c r="E445" s="32" t="s">
        <v>101</v>
      </c>
      <c r="F445" s="63" t="s">
        <v>127</v>
      </c>
      <c r="G445" s="63"/>
      <c r="H445" s="143">
        <v>250</v>
      </c>
      <c r="I445" s="98">
        <v>250</v>
      </c>
      <c r="J445" s="131"/>
      <c r="K445" s="120">
        <f t="shared" si="31"/>
        <v>0</v>
      </c>
    </row>
    <row r="446" spans="1:13" s="11" customFormat="1" ht="38.25" customHeight="1">
      <c r="A446" s="21">
        <v>255</v>
      </c>
      <c r="B446" s="9"/>
      <c r="C446" s="29">
        <v>6</v>
      </c>
      <c r="D446" s="50" t="s">
        <v>20</v>
      </c>
      <c r="E446" s="32" t="s">
        <v>101</v>
      </c>
      <c r="F446" s="63" t="s">
        <v>127</v>
      </c>
      <c r="G446" s="63"/>
      <c r="H446" s="143">
        <v>250</v>
      </c>
      <c r="I446" s="98">
        <v>250</v>
      </c>
      <c r="J446" s="131"/>
      <c r="K446" s="120">
        <f t="shared" si="31"/>
        <v>0</v>
      </c>
    </row>
    <row r="447" spans="1:13" s="11" customFormat="1" ht="38.25" customHeight="1">
      <c r="A447" s="21">
        <v>256</v>
      </c>
      <c r="B447" s="9"/>
      <c r="C447" s="29">
        <v>7</v>
      </c>
      <c r="D447" s="50" t="s">
        <v>20</v>
      </c>
      <c r="E447" s="32" t="s">
        <v>101</v>
      </c>
      <c r="F447" s="63" t="s">
        <v>127</v>
      </c>
      <c r="G447" s="63"/>
      <c r="H447" s="143">
        <v>250</v>
      </c>
      <c r="I447" s="98">
        <v>250</v>
      </c>
      <c r="J447" s="131"/>
      <c r="K447" s="120">
        <f t="shared" si="31"/>
        <v>0</v>
      </c>
    </row>
    <row r="448" spans="1:13" s="11" customFormat="1" ht="38.25" customHeight="1">
      <c r="A448" s="21">
        <v>257</v>
      </c>
      <c r="B448" s="9"/>
      <c r="C448" s="29">
        <v>8</v>
      </c>
      <c r="D448" s="50" t="s">
        <v>20</v>
      </c>
      <c r="E448" s="32" t="s">
        <v>101</v>
      </c>
      <c r="F448" s="63" t="s">
        <v>127</v>
      </c>
      <c r="G448" s="63"/>
      <c r="H448" s="143">
        <v>250</v>
      </c>
      <c r="I448" s="98">
        <v>250</v>
      </c>
      <c r="J448" s="131"/>
      <c r="K448" s="120">
        <f t="shared" si="31"/>
        <v>0</v>
      </c>
    </row>
    <row r="449" spans="1:13" ht="8.25" customHeight="1">
      <c r="A449" s="21">
        <v>258</v>
      </c>
      <c r="B449" s="6"/>
      <c r="C449" s="24"/>
      <c r="D449" s="44"/>
      <c r="E449" s="36"/>
      <c r="F449" s="58"/>
      <c r="G449" s="58"/>
      <c r="H449" s="144"/>
      <c r="I449" s="99"/>
      <c r="J449" s="136"/>
      <c r="K449" s="121"/>
      <c r="L449"/>
      <c r="M449"/>
    </row>
    <row r="450" spans="1:13" s="11" customFormat="1" ht="38.25" customHeight="1">
      <c r="A450" s="21">
        <v>259</v>
      </c>
      <c r="B450" s="9"/>
      <c r="C450" s="29">
        <v>1</v>
      </c>
      <c r="D450" s="50" t="s">
        <v>21</v>
      </c>
      <c r="E450" s="32" t="s">
        <v>102</v>
      </c>
      <c r="F450" s="63" t="s">
        <v>128</v>
      </c>
      <c r="G450" s="63"/>
      <c r="H450" s="143">
        <v>270</v>
      </c>
      <c r="I450" s="98">
        <v>270</v>
      </c>
      <c r="J450" s="131"/>
      <c r="K450" s="120">
        <f t="shared" ref="K450:K457" si="32">H450*J450</f>
        <v>0</v>
      </c>
    </row>
    <row r="451" spans="1:13" s="11" customFormat="1" ht="38.25" customHeight="1">
      <c r="A451" s="21">
        <v>260</v>
      </c>
      <c r="B451" s="9"/>
      <c r="C451" s="29">
        <v>2</v>
      </c>
      <c r="D451" s="50" t="s">
        <v>21</v>
      </c>
      <c r="E451" s="32" t="s">
        <v>102</v>
      </c>
      <c r="F451" s="63" t="s">
        <v>128</v>
      </c>
      <c r="G451" s="63"/>
      <c r="H451" s="143">
        <v>270</v>
      </c>
      <c r="I451" s="98">
        <v>270</v>
      </c>
      <c r="J451" s="131"/>
      <c r="K451" s="120">
        <f t="shared" si="32"/>
        <v>0</v>
      </c>
    </row>
    <row r="452" spans="1:13" s="11" customFormat="1" ht="38.25" customHeight="1">
      <c r="A452" s="21">
        <v>261</v>
      </c>
      <c r="B452" s="9"/>
      <c r="C452" s="29">
        <v>3</v>
      </c>
      <c r="D452" s="50" t="s">
        <v>21</v>
      </c>
      <c r="E452" s="32" t="s">
        <v>102</v>
      </c>
      <c r="F452" s="63" t="s">
        <v>128</v>
      </c>
      <c r="G452" s="63"/>
      <c r="H452" s="143">
        <v>270</v>
      </c>
      <c r="I452" s="98">
        <v>270</v>
      </c>
      <c r="J452" s="131"/>
      <c r="K452" s="120">
        <f t="shared" si="32"/>
        <v>0</v>
      </c>
    </row>
    <row r="453" spans="1:13" s="11" customFormat="1" ht="38.25" customHeight="1">
      <c r="A453" s="21">
        <v>262</v>
      </c>
      <c r="B453" s="9"/>
      <c r="C453" s="29">
        <v>4</v>
      </c>
      <c r="D453" s="50" t="s">
        <v>21</v>
      </c>
      <c r="E453" s="32" t="s">
        <v>102</v>
      </c>
      <c r="F453" s="63" t="s">
        <v>128</v>
      </c>
      <c r="G453" s="63"/>
      <c r="H453" s="143">
        <v>270</v>
      </c>
      <c r="I453" s="98">
        <v>270</v>
      </c>
      <c r="J453" s="131"/>
      <c r="K453" s="120">
        <f t="shared" si="32"/>
        <v>0</v>
      </c>
    </row>
    <row r="454" spans="1:13" s="11" customFormat="1" ht="38.25" customHeight="1">
      <c r="A454" s="21">
        <v>263</v>
      </c>
      <c r="B454" s="9"/>
      <c r="C454" s="29">
        <v>5</v>
      </c>
      <c r="D454" s="50" t="s">
        <v>21</v>
      </c>
      <c r="E454" s="32" t="s">
        <v>102</v>
      </c>
      <c r="F454" s="63" t="s">
        <v>128</v>
      </c>
      <c r="G454" s="63"/>
      <c r="H454" s="143">
        <v>270</v>
      </c>
      <c r="I454" s="98">
        <v>270</v>
      </c>
      <c r="J454" s="131"/>
      <c r="K454" s="120">
        <f t="shared" si="32"/>
        <v>0</v>
      </c>
    </row>
    <row r="455" spans="1:13" s="11" customFormat="1" ht="38.25" customHeight="1">
      <c r="A455" s="21">
        <v>264</v>
      </c>
      <c r="B455" s="9"/>
      <c r="C455" s="29">
        <v>6</v>
      </c>
      <c r="D455" s="50" t="s">
        <v>21</v>
      </c>
      <c r="E455" s="32" t="s">
        <v>102</v>
      </c>
      <c r="F455" s="63" t="s">
        <v>128</v>
      </c>
      <c r="G455" s="63"/>
      <c r="H455" s="143">
        <v>270</v>
      </c>
      <c r="I455" s="98">
        <v>270</v>
      </c>
      <c r="J455" s="131"/>
      <c r="K455" s="120">
        <f t="shared" si="32"/>
        <v>0</v>
      </c>
    </row>
    <row r="456" spans="1:13" s="11" customFormat="1" ht="38.25" customHeight="1">
      <c r="A456" s="21">
        <v>265</v>
      </c>
      <c r="B456" s="9"/>
      <c r="C456" s="29">
        <v>7</v>
      </c>
      <c r="D456" s="50" t="s">
        <v>21</v>
      </c>
      <c r="E456" s="32" t="s">
        <v>102</v>
      </c>
      <c r="F456" s="63" t="s">
        <v>128</v>
      </c>
      <c r="G456" s="63"/>
      <c r="H456" s="143">
        <v>270</v>
      </c>
      <c r="I456" s="98">
        <v>270</v>
      </c>
      <c r="J456" s="131"/>
      <c r="K456" s="120">
        <f t="shared" si="32"/>
        <v>0</v>
      </c>
    </row>
    <row r="457" spans="1:13" s="11" customFormat="1" ht="38.25" customHeight="1">
      <c r="A457" s="21">
        <v>266</v>
      </c>
      <c r="B457" s="9"/>
      <c r="C457" s="29">
        <v>8</v>
      </c>
      <c r="D457" s="50" t="s">
        <v>21</v>
      </c>
      <c r="E457" s="32" t="s">
        <v>102</v>
      </c>
      <c r="F457" s="63" t="s">
        <v>128</v>
      </c>
      <c r="G457" s="63"/>
      <c r="H457" s="143">
        <v>270</v>
      </c>
      <c r="I457" s="98">
        <v>270</v>
      </c>
      <c r="J457" s="131"/>
      <c r="K457" s="120">
        <f t="shared" si="32"/>
        <v>0</v>
      </c>
    </row>
    <row r="458" spans="1:13" ht="8.25" customHeight="1">
      <c r="A458" s="21">
        <v>267</v>
      </c>
      <c r="B458" s="6"/>
      <c r="C458" s="24"/>
      <c r="D458" s="44"/>
      <c r="E458" s="36"/>
      <c r="F458" s="58"/>
      <c r="G458" s="58"/>
      <c r="H458" s="144"/>
      <c r="I458" s="99"/>
      <c r="J458" s="136"/>
      <c r="K458" s="121"/>
      <c r="L458"/>
      <c r="M458"/>
    </row>
    <row r="459" spans="1:13" s="11" customFormat="1" ht="38.25" customHeight="1">
      <c r="A459" s="21">
        <v>268</v>
      </c>
      <c r="B459" s="9"/>
      <c r="C459" s="29">
        <v>1</v>
      </c>
      <c r="D459" s="50" t="s">
        <v>22</v>
      </c>
      <c r="E459" s="32" t="s">
        <v>103</v>
      </c>
      <c r="F459" s="63" t="s">
        <v>129</v>
      </c>
      <c r="G459" s="63"/>
      <c r="H459" s="143">
        <v>250</v>
      </c>
      <c r="I459" s="98">
        <v>250</v>
      </c>
      <c r="J459" s="131"/>
      <c r="K459" s="120">
        <f t="shared" ref="K459:K466" si="33">H459*J459</f>
        <v>0</v>
      </c>
    </row>
    <row r="460" spans="1:13" s="11" customFormat="1" ht="38.25" customHeight="1">
      <c r="A460" s="21">
        <v>269</v>
      </c>
      <c r="B460" s="9"/>
      <c r="C460" s="29">
        <v>2</v>
      </c>
      <c r="D460" s="50" t="s">
        <v>22</v>
      </c>
      <c r="E460" s="32" t="s">
        <v>103</v>
      </c>
      <c r="F460" s="63" t="s">
        <v>129</v>
      </c>
      <c r="G460" s="63"/>
      <c r="H460" s="143">
        <v>250</v>
      </c>
      <c r="I460" s="98">
        <v>250</v>
      </c>
      <c r="J460" s="131"/>
      <c r="K460" s="120">
        <f t="shared" si="33"/>
        <v>0</v>
      </c>
    </row>
    <row r="461" spans="1:13" s="11" customFormat="1" ht="38.25" customHeight="1">
      <c r="A461" s="21">
        <v>270</v>
      </c>
      <c r="B461" s="9"/>
      <c r="C461" s="29">
        <v>3</v>
      </c>
      <c r="D461" s="50" t="s">
        <v>22</v>
      </c>
      <c r="E461" s="32" t="s">
        <v>103</v>
      </c>
      <c r="F461" s="63" t="s">
        <v>129</v>
      </c>
      <c r="G461" s="63"/>
      <c r="H461" s="143">
        <v>250</v>
      </c>
      <c r="I461" s="98">
        <v>250</v>
      </c>
      <c r="J461" s="131"/>
      <c r="K461" s="120">
        <f t="shared" si="33"/>
        <v>0</v>
      </c>
    </row>
    <row r="462" spans="1:13" s="11" customFormat="1" ht="38.25" customHeight="1">
      <c r="A462" s="21">
        <v>271</v>
      </c>
      <c r="B462" s="9"/>
      <c r="C462" s="29">
        <v>4</v>
      </c>
      <c r="D462" s="50" t="s">
        <v>22</v>
      </c>
      <c r="E462" s="32" t="s">
        <v>103</v>
      </c>
      <c r="F462" s="63" t="s">
        <v>129</v>
      </c>
      <c r="G462" s="63"/>
      <c r="H462" s="143">
        <v>250</v>
      </c>
      <c r="I462" s="98">
        <v>250</v>
      </c>
      <c r="J462" s="131"/>
      <c r="K462" s="120">
        <f t="shared" si="33"/>
        <v>0</v>
      </c>
    </row>
    <row r="463" spans="1:13" s="11" customFormat="1" ht="38.25" customHeight="1">
      <c r="A463" s="21">
        <v>272</v>
      </c>
      <c r="B463" s="9"/>
      <c r="C463" s="29">
        <v>5</v>
      </c>
      <c r="D463" s="50" t="s">
        <v>22</v>
      </c>
      <c r="E463" s="32" t="s">
        <v>103</v>
      </c>
      <c r="F463" s="63" t="s">
        <v>129</v>
      </c>
      <c r="G463" s="63"/>
      <c r="H463" s="143">
        <v>250</v>
      </c>
      <c r="I463" s="98">
        <v>250</v>
      </c>
      <c r="J463" s="131"/>
      <c r="K463" s="120">
        <f t="shared" si="33"/>
        <v>0</v>
      </c>
    </row>
    <row r="464" spans="1:13" s="11" customFormat="1" ht="38.25" customHeight="1">
      <c r="A464" s="21">
        <v>273</v>
      </c>
      <c r="B464" s="9"/>
      <c r="C464" s="29">
        <v>6</v>
      </c>
      <c r="D464" s="50" t="s">
        <v>22</v>
      </c>
      <c r="E464" s="32" t="s">
        <v>103</v>
      </c>
      <c r="F464" s="63" t="s">
        <v>129</v>
      </c>
      <c r="G464" s="63"/>
      <c r="H464" s="143">
        <v>250</v>
      </c>
      <c r="I464" s="98">
        <v>250</v>
      </c>
      <c r="J464" s="131"/>
      <c r="K464" s="120">
        <f t="shared" si="33"/>
        <v>0</v>
      </c>
    </row>
    <row r="465" spans="1:57" s="11" customFormat="1" ht="38.25" customHeight="1">
      <c r="A465" s="21">
        <v>274</v>
      </c>
      <c r="B465" s="9"/>
      <c r="C465" s="29">
        <v>7</v>
      </c>
      <c r="D465" s="50" t="s">
        <v>22</v>
      </c>
      <c r="E465" s="32" t="s">
        <v>103</v>
      </c>
      <c r="F465" s="63" t="s">
        <v>129</v>
      </c>
      <c r="G465" s="63"/>
      <c r="H465" s="143">
        <v>250</v>
      </c>
      <c r="I465" s="98">
        <v>250</v>
      </c>
      <c r="J465" s="131"/>
      <c r="K465" s="120">
        <f t="shared" si="33"/>
        <v>0</v>
      </c>
    </row>
    <row r="466" spans="1:57" s="11" customFormat="1" ht="38.25" customHeight="1">
      <c r="A466" s="21">
        <v>275</v>
      </c>
      <c r="B466" s="9"/>
      <c r="C466" s="29">
        <v>8</v>
      </c>
      <c r="D466" s="50" t="s">
        <v>22</v>
      </c>
      <c r="E466" s="32" t="s">
        <v>103</v>
      </c>
      <c r="F466" s="63" t="s">
        <v>129</v>
      </c>
      <c r="G466" s="63"/>
      <c r="H466" s="143">
        <v>250</v>
      </c>
      <c r="I466" s="98">
        <v>250</v>
      </c>
      <c r="J466" s="131"/>
      <c r="K466" s="120">
        <f t="shared" si="33"/>
        <v>0</v>
      </c>
    </row>
    <row r="467" spans="1:57" ht="38.25" customHeight="1">
      <c r="A467" s="21">
        <v>425</v>
      </c>
      <c r="B467" s="6"/>
      <c r="C467" s="24"/>
      <c r="D467" s="44"/>
      <c r="E467" s="36"/>
      <c r="F467" s="58"/>
      <c r="G467" s="58"/>
      <c r="H467" s="144"/>
      <c r="I467" s="99"/>
      <c r="J467" s="136"/>
      <c r="K467" s="121"/>
      <c r="L467" s="20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</row>
    <row r="468" spans="1:57" s="8" customFormat="1" ht="115.5" customHeight="1">
      <c r="A468" s="21">
        <v>426</v>
      </c>
      <c r="B468" s="13" t="s">
        <v>64</v>
      </c>
      <c r="C468" s="25"/>
      <c r="D468" s="25"/>
      <c r="E468" s="53"/>
      <c r="F468" s="59"/>
      <c r="G468" s="59"/>
      <c r="H468" s="145"/>
      <c r="I468" s="100"/>
      <c r="J468" s="129"/>
      <c r="K468" s="120"/>
      <c r="L468" s="20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</row>
    <row r="469" spans="1:57" s="11" customFormat="1" ht="38.25" customHeight="1">
      <c r="A469" s="21">
        <v>427</v>
      </c>
      <c r="B469" s="9"/>
      <c r="C469" s="29">
        <v>3</v>
      </c>
      <c r="D469" s="50" t="s">
        <v>39</v>
      </c>
      <c r="E469" s="32" t="s">
        <v>107</v>
      </c>
      <c r="F469" s="63" t="s">
        <v>140</v>
      </c>
      <c r="G469" s="63" t="s">
        <v>163</v>
      </c>
      <c r="H469" s="143">
        <v>303</v>
      </c>
      <c r="I469" s="98">
        <v>303</v>
      </c>
      <c r="J469" s="131"/>
      <c r="K469" s="120">
        <f t="shared" ref="K469:K475" si="34">H469*J469</f>
        <v>0</v>
      </c>
      <c r="L469" s="19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</row>
    <row r="470" spans="1:57" s="11" customFormat="1" ht="38.25" customHeight="1">
      <c r="A470" s="21">
        <v>428</v>
      </c>
      <c r="B470" s="9"/>
      <c r="C470" s="29">
        <v>3</v>
      </c>
      <c r="D470" s="50" t="s">
        <v>40</v>
      </c>
      <c r="E470" s="32" t="s">
        <v>108</v>
      </c>
      <c r="F470" s="63" t="s">
        <v>125</v>
      </c>
      <c r="G470" s="63" t="s">
        <v>163</v>
      </c>
      <c r="H470" s="143">
        <v>313</v>
      </c>
      <c r="I470" s="98">
        <v>313</v>
      </c>
      <c r="J470" s="131"/>
      <c r="K470" s="120">
        <f t="shared" si="34"/>
        <v>0</v>
      </c>
      <c r="L470" s="19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</row>
    <row r="471" spans="1:57" s="11" customFormat="1" ht="38.25" customHeight="1">
      <c r="A471" s="21">
        <v>429</v>
      </c>
      <c r="B471" s="9"/>
      <c r="C471" s="29">
        <v>3</v>
      </c>
      <c r="D471" s="50" t="s">
        <v>41</v>
      </c>
      <c r="E471" s="32" t="s">
        <v>109</v>
      </c>
      <c r="F471" s="63" t="s">
        <v>116</v>
      </c>
      <c r="G471" s="63" t="s">
        <v>162</v>
      </c>
      <c r="H471" s="143">
        <v>320</v>
      </c>
      <c r="I471" s="98">
        <v>320</v>
      </c>
      <c r="J471" s="131"/>
      <c r="K471" s="120">
        <f t="shared" si="34"/>
        <v>0</v>
      </c>
    </row>
    <row r="472" spans="1:57" s="11" customFormat="1" ht="38.25" customHeight="1">
      <c r="A472" s="21">
        <v>430</v>
      </c>
      <c r="B472" s="9"/>
      <c r="C472" s="29">
        <v>3</v>
      </c>
      <c r="D472" s="50" t="s">
        <v>42</v>
      </c>
      <c r="E472" s="32" t="s">
        <v>110</v>
      </c>
      <c r="F472" s="63" t="s">
        <v>141</v>
      </c>
      <c r="G472" s="63" t="s">
        <v>164</v>
      </c>
      <c r="H472" s="143">
        <v>340</v>
      </c>
      <c r="I472" s="98">
        <v>340</v>
      </c>
      <c r="J472" s="131"/>
      <c r="K472" s="120">
        <f t="shared" si="34"/>
        <v>0</v>
      </c>
    </row>
    <row r="473" spans="1:57" s="11" customFormat="1" ht="38.25" customHeight="1">
      <c r="A473" s="21">
        <v>431</v>
      </c>
      <c r="B473" s="9"/>
      <c r="C473" s="29">
        <v>3</v>
      </c>
      <c r="D473" s="50" t="s">
        <v>88</v>
      </c>
      <c r="E473" s="32" t="s">
        <v>166</v>
      </c>
      <c r="F473" s="63" t="s">
        <v>135</v>
      </c>
      <c r="G473" s="63" t="s">
        <v>165</v>
      </c>
      <c r="H473" s="143">
        <v>380</v>
      </c>
      <c r="I473" s="98">
        <v>380</v>
      </c>
      <c r="J473" s="131"/>
      <c r="K473" s="120">
        <f t="shared" si="34"/>
        <v>0</v>
      </c>
    </row>
    <row r="474" spans="1:57" s="11" customFormat="1" ht="38.25" customHeight="1">
      <c r="A474" s="21">
        <v>432</v>
      </c>
      <c r="B474" s="9"/>
      <c r="C474" s="29">
        <v>3</v>
      </c>
      <c r="D474" s="50" t="s">
        <v>89</v>
      </c>
      <c r="E474" s="32" t="s">
        <v>168</v>
      </c>
      <c r="F474" s="63" t="s">
        <v>142</v>
      </c>
      <c r="G474" s="63" t="s">
        <v>167</v>
      </c>
      <c r="H474" s="143">
        <v>420</v>
      </c>
      <c r="I474" s="98">
        <v>420</v>
      </c>
      <c r="J474" s="131"/>
      <c r="K474" s="120">
        <f t="shared" si="34"/>
        <v>0</v>
      </c>
    </row>
    <row r="475" spans="1:57" s="11" customFormat="1" ht="38.25" customHeight="1">
      <c r="A475" s="21">
        <v>433</v>
      </c>
      <c r="B475" s="9"/>
      <c r="C475" s="29">
        <v>3</v>
      </c>
      <c r="D475" s="50" t="s">
        <v>90</v>
      </c>
      <c r="E475" s="32" t="s">
        <v>169</v>
      </c>
      <c r="F475" s="63" t="s">
        <v>118</v>
      </c>
      <c r="G475" s="63" t="s">
        <v>167</v>
      </c>
      <c r="H475" s="143">
        <v>435</v>
      </c>
      <c r="I475" s="98">
        <v>435</v>
      </c>
      <c r="J475" s="131"/>
      <c r="K475" s="120">
        <f t="shared" si="34"/>
        <v>0</v>
      </c>
    </row>
    <row r="476" spans="1:57" ht="12" customHeight="1">
      <c r="A476" s="21">
        <v>434</v>
      </c>
      <c r="B476" s="6"/>
      <c r="C476" s="31"/>
      <c r="D476" s="44"/>
      <c r="E476" s="36"/>
      <c r="F476" s="58"/>
      <c r="G476" s="58"/>
      <c r="H476" s="144"/>
      <c r="I476" s="99"/>
      <c r="J476" s="136"/>
      <c r="K476" s="121"/>
      <c r="L476"/>
      <c r="M476"/>
    </row>
    <row r="477" spans="1:57" s="11" customFormat="1" ht="38.25" customHeight="1">
      <c r="A477" s="21">
        <v>435</v>
      </c>
      <c r="B477" s="9"/>
      <c r="C477" s="29">
        <v>5</v>
      </c>
      <c r="D477" s="50" t="s">
        <v>39</v>
      </c>
      <c r="E477" s="32" t="s">
        <v>107</v>
      </c>
      <c r="F477" s="63" t="s">
        <v>140</v>
      </c>
      <c r="G477" s="63" t="s">
        <v>163</v>
      </c>
      <c r="H477" s="143">
        <v>303</v>
      </c>
      <c r="I477" s="98">
        <v>303</v>
      </c>
      <c r="J477" s="131"/>
      <c r="K477" s="120">
        <f t="shared" ref="K477:K483" si="35">H477*J477</f>
        <v>0</v>
      </c>
    </row>
    <row r="478" spans="1:57" s="11" customFormat="1" ht="38.25" customHeight="1">
      <c r="A478" s="21">
        <v>436</v>
      </c>
      <c r="B478" s="9"/>
      <c r="C478" s="29">
        <v>5</v>
      </c>
      <c r="D478" s="50" t="s">
        <v>40</v>
      </c>
      <c r="E478" s="32" t="s">
        <v>108</v>
      </c>
      <c r="F478" s="63" t="s">
        <v>125</v>
      </c>
      <c r="G478" s="63" t="s">
        <v>163</v>
      </c>
      <c r="H478" s="143">
        <v>313</v>
      </c>
      <c r="I478" s="98">
        <v>313</v>
      </c>
      <c r="J478" s="131"/>
      <c r="K478" s="120">
        <f t="shared" si="35"/>
        <v>0</v>
      </c>
    </row>
    <row r="479" spans="1:57" s="11" customFormat="1" ht="38.25" customHeight="1">
      <c r="A479" s="21">
        <v>437</v>
      </c>
      <c r="B479" s="9"/>
      <c r="C479" s="29">
        <v>5</v>
      </c>
      <c r="D479" s="50" t="s">
        <v>41</v>
      </c>
      <c r="E479" s="32" t="s">
        <v>109</v>
      </c>
      <c r="F479" s="63" t="s">
        <v>116</v>
      </c>
      <c r="G479" s="63" t="s">
        <v>162</v>
      </c>
      <c r="H479" s="143">
        <v>320</v>
      </c>
      <c r="I479" s="98">
        <v>320</v>
      </c>
      <c r="J479" s="131"/>
      <c r="K479" s="120">
        <f t="shared" si="35"/>
        <v>0</v>
      </c>
    </row>
    <row r="480" spans="1:57" s="11" customFormat="1" ht="38.25" customHeight="1">
      <c r="A480" s="21">
        <v>438</v>
      </c>
      <c r="B480" s="9"/>
      <c r="C480" s="32">
        <v>5</v>
      </c>
      <c r="D480" s="50" t="s">
        <v>42</v>
      </c>
      <c r="E480" s="32" t="s">
        <v>110</v>
      </c>
      <c r="F480" s="63" t="s">
        <v>141</v>
      </c>
      <c r="G480" s="63" t="s">
        <v>164</v>
      </c>
      <c r="H480" s="143">
        <v>340</v>
      </c>
      <c r="I480" s="98">
        <v>340</v>
      </c>
      <c r="J480" s="131"/>
      <c r="K480" s="120">
        <f t="shared" si="35"/>
        <v>0</v>
      </c>
    </row>
    <row r="481" spans="1:13" s="11" customFormat="1" ht="38.25" customHeight="1">
      <c r="A481" s="21">
        <v>439</v>
      </c>
      <c r="B481" s="9"/>
      <c r="C481" s="32">
        <v>5</v>
      </c>
      <c r="D481" s="50" t="s">
        <v>88</v>
      </c>
      <c r="E481" s="32" t="s">
        <v>166</v>
      </c>
      <c r="F481" s="63" t="s">
        <v>135</v>
      </c>
      <c r="G481" s="63" t="s">
        <v>165</v>
      </c>
      <c r="H481" s="143">
        <v>380</v>
      </c>
      <c r="I481" s="98">
        <v>380</v>
      </c>
      <c r="J481" s="131"/>
      <c r="K481" s="120">
        <f t="shared" si="35"/>
        <v>0</v>
      </c>
    </row>
    <row r="482" spans="1:13" s="11" customFormat="1" ht="38.25" customHeight="1">
      <c r="A482" s="21">
        <v>440</v>
      </c>
      <c r="B482" s="9"/>
      <c r="C482" s="32">
        <v>5</v>
      </c>
      <c r="D482" s="50" t="s">
        <v>89</v>
      </c>
      <c r="E482" s="32" t="s">
        <v>168</v>
      </c>
      <c r="F482" s="63" t="s">
        <v>142</v>
      </c>
      <c r="G482" s="63" t="s">
        <v>167</v>
      </c>
      <c r="H482" s="143">
        <v>420</v>
      </c>
      <c r="I482" s="98">
        <v>420</v>
      </c>
      <c r="J482" s="131"/>
      <c r="K482" s="120">
        <f t="shared" si="35"/>
        <v>0</v>
      </c>
    </row>
    <row r="483" spans="1:13" s="11" customFormat="1" ht="38.25" customHeight="1">
      <c r="A483" s="21">
        <v>441</v>
      </c>
      <c r="B483" s="9"/>
      <c r="C483" s="32">
        <v>5</v>
      </c>
      <c r="D483" s="50" t="s">
        <v>90</v>
      </c>
      <c r="E483" s="32" t="s">
        <v>169</v>
      </c>
      <c r="F483" s="63" t="s">
        <v>118</v>
      </c>
      <c r="G483" s="63" t="s">
        <v>167</v>
      </c>
      <c r="H483" s="143">
        <v>435</v>
      </c>
      <c r="I483" s="98">
        <v>435</v>
      </c>
      <c r="J483" s="131"/>
      <c r="K483" s="120">
        <f t="shared" si="35"/>
        <v>0</v>
      </c>
    </row>
    <row r="484" spans="1:13" ht="12" customHeight="1">
      <c r="A484" s="21">
        <v>442</v>
      </c>
      <c r="B484" s="6"/>
      <c r="C484" s="31"/>
      <c r="D484" s="44"/>
      <c r="E484" s="36"/>
      <c r="F484" s="58"/>
      <c r="G484" s="58"/>
      <c r="H484" s="144"/>
      <c r="I484" s="99"/>
      <c r="J484" s="136"/>
      <c r="K484" s="121"/>
      <c r="L484"/>
      <c r="M484"/>
    </row>
    <row r="485" spans="1:13" s="11" customFormat="1" ht="38.25" customHeight="1">
      <c r="A485" s="21">
        <v>443</v>
      </c>
      <c r="B485" s="9"/>
      <c r="C485" s="32">
        <v>6</v>
      </c>
      <c r="D485" s="50" t="s">
        <v>39</v>
      </c>
      <c r="E485" s="32" t="s">
        <v>107</v>
      </c>
      <c r="F485" s="63" t="s">
        <v>140</v>
      </c>
      <c r="G485" s="63" t="s">
        <v>163</v>
      </c>
      <c r="H485" s="143">
        <v>303</v>
      </c>
      <c r="I485" s="98">
        <v>303</v>
      </c>
      <c r="J485" s="131"/>
      <c r="K485" s="120">
        <f t="shared" ref="K485:K491" si="36">H485*J485</f>
        <v>0</v>
      </c>
    </row>
    <row r="486" spans="1:13" s="11" customFormat="1" ht="38.25" customHeight="1">
      <c r="A486" s="21">
        <v>444</v>
      </c>
      <c r="B486" s="9"/>
      <c r="C486" s="32">
        <v>6</v>
      </c>
      <c r="D486" s="50" t="s">
        <v>40</v>
      </c>
      <c r="E486" s="32" t="s">
        <v>108</v>
      </c>
      <c r="F486" s="63" t="s">
        <v>125</v>
      </c>
      <c r="G486" s="63" t="s">
        <v>163</v>
      </c>
      <c r="H486" s="143">
        <v>313</v>
      </c>
      <c r="I486" s="98">
        <v>313</v>
      </c>
      <c r="J486" s="131"/>
      <c r="K486" s="120">
        <f t="shared" si="36"/>
        <v>0</v>
      </c>
    </row>
    <row r="487" spans="1:13" s="11" customFormat="1" ht="38.25" customHeight="1">
      <c r="A487" s="21">
        <v>445</v>
      </c>
      <c r="B487" s="9"/>
      <c r="C487" s="32">
        <v>6</v>
      </c>
      <c r="D487" s="50" t="s">
        <v>41</v>
      </c>
      <c r="E487" s="32" t="s">
        <v>109</v>
      </c>
      <c r="F487" s="63" t="s">
        <v>116</v>
      </c>
      <c r="G487" s="63" t="s">
        <v>162</v>
      </c>
      <c r="H487" s="143">
        <v>320</v>
      </c>
      <c r="I487" s="98">
        <v>320</v>
      </c>
      <c r="J487" s="131"/>
      <c r="K487" s="120">
        <f t="shared" si="36"/>
        <v>0</v>
      </c>
    </row>
    <row r="488" spans="1:13" s="11" customFormat="1" ht="38.25" customHeight="1">
      <c r="A488" s="21">
        <v>446</v>
      </c>
      <c r="B488" s="9"/>
      <c r="C488" s="32">
        <v>6</v>
      </c>
      <c r="D488" s="50" t="s">
        <v>42</v>
      </c>
      <c r="E488" s="32" t="s">
        <v>110</v>
      </c>
      <c r="F488" s="63" t="s">
        <v>141</v>
      </c>
      <c r="G488" s="63" t="s">
        <v>164</v>
      </c>
      <c r="H488" s="143">
        <v>340</v>
      </c>
      <c r="I488" s="98">
        <v>340</v>
      </c>
      <c r="J488" s="131"/>
      <c r="K488" s="120">
        <f t="shared" si="36"/>
        <v>0</v>
      </c>
    </row>
    <row r="489" spans="1:13" s="11" customFormat="1" ht="38.25" customHeight="1">
      <c r="A489" s="21">
        <v>447</v>
      </c>
      <c r="B489" s="9"/>
      <c r="C489" s="32">
        <v>6</v>
      </c>
      <c r="D489" s="50" t="s">
        <v>88</v>
      </c>
      <c r="E489" s="32" t="s">
        <v>166</v>
      </c>
      <c r="F489" s="63" t="s">
        <v>135</v>
      </c>
      <c r="G489" s="63" t="s">
        <v>165</v>
      </c>
      <c r="H489" s="143">
        <v>380</v>
      </c>
      <c r="I489" s="98">
        <v>380</v>
      </c>
      <c r="J489" s="131"/>
      <c r="K489" s="120">
        <f t="shared" si="36"/>
        <v>0</v>
      </c>
    </row>
    <row r="490" spans="1:13" s="11" customFormat="1" ht="38.25" customHeight="1">
      <c r="A490" s="21">
        <v>448</v>
      </c>
      <c r="B490" s="9"/>
      <c r="C490" s="32">
        <v>6</v>
      </c>
      <c r="D490" s="50" t="s">
        <v>89</v>
      </c>
      <c r="E490" s="32" t="s">
        <v>168</v>
      </c>
      <c r="F490" s="63" t="s">
        <v>142</v>
      </c>
      <c r="G490" s="63" t="s">
        <v>167</v>
      </c>
      <c r="H490" s="143">
        <v>420</v>
      </c>
      <c r="I490" s="98">
        <v>420</v>
      </c>
      <c r="J490" s="131"/>
      <c r="K490" s="120">
        <f t="shared" si="36"/>
        <v>0</v>
      </c>
    </row>
    <row r="491" spans="1:13" s="11" customFormat="1" ht="38.25" customHeight="1">
      <c r="A491" s="21">
        <v>449</v>
      </c>
      <c r="B491" s="9"/>
      <c r="C491" s="32">
        <v>6</v>
      </c>
      <c r="D491" s="50" t="s">
        <v>90</v>
      </c>
      <c r="E491" s="32" t="s">
        <v>169</v>
      </c>
      <c r="F491" s="63" t="s">
        <v>118</v>
      </c>
      <c r="G491" s="63" t="s">
        <v>167</v>
      </c>
      <c r="H491" s="143">
        <v>435</v>
      </c>
      <c r="I491" s="98">
        <v>435</v>
      </c>
      <c r="J491" s="131"/>
      <c r="K491" s="120">
        <f t="shared" si="36"/>
        <v>0</v>
      </c>
    </row>
    <row r="492" spans="1:13" ht="12" customHeight="1">
      <c r="A492" s="21">
        <v>450</v>
      </c>
      <c r="B492" s="6"/>
      <c r="C492" s="31"/>
      <c r="D492" s="44"/>
      <c r="E492" s="36"/>
      <c r="F492" s="58"/>
      <c r="G492" s="58"/>
      <c r="H492" s="144"/>
      <c r="I492" s="99"/>
      <c r="J492" s="136"/>
      <c r="K492" s="121"/>
      <c r="L492"/>
      <c r="M492"/>
    </row>
    <row r="493" spans="1:13" s="11" customFormat="1" ht="38.25" customHeight="1">
      <c r="A493" s="21">
        <v>451</v>
      </c>
      <c r="B493" s="9"/>
      <c r="C493" s="67">
        <v>20</v>
      </c>
      <c r="D493" s="50" t="s">
        <v>39</v>
      </c>
      <c r="E493" s="32" t="s">
        <v>107</v>
      </c>
      <c r="F493" s="63" t="s">
        <v>140</v>
      </c>
      <c r="G493" s="63" t="s">
        <v>163</v>
      </c>
      <c r="H493" s="143">
        <v>303</v>
      </c>
      <c r="I493" s="98">
        <v>303</v>
      </c>
      <c r="J493" s="131"/>
      <c r="K493" s="120">
        <f t="shared" ref="K493:K499" si="37">H493*J493</f>
        <v>0</v>
      </c>
    </row>
    <row r="494" spans="1:13" s="11" customFormat="1" ht="38.25" customHeight="1">
      <c r="A494" s="21">
        <v>452</v>
      </c>
      <c r="B494" s="9"/>
      <c r="C494" s="32">
        <v>7</v>
      </c>
      <c r="D494" s="50" t="s">
        <v>40</v>
      </c>
      <c r="E494" s="32" t="s">
        <v>108</v>
      </c>
      <c r="F494" s="63" t="s">
        <v>125</v>
      </c>
      <c r="G494" s="63" t="s">
        <v>163</v>
      </c>
      <c r="H494" s="143">
        <v>313</v>
      </c>
      <c r="I494" s="98">
        <v>313</v>
      </c>
      <c r="J494" s="131"/>
      <c r="K494" s="120">
        <f t="shared" si="37"/>
        <v>0</v>
      </c>
    </row>
    <row r="495" spans="1:13" s="11" customFormat="1" ht="38.25" customHeight="1">
      <c r="A495" s="21">
        <v>453</v>
      </c>
      <c r="B495" s="9"/>
      <c r="C495" s="32">
        <v>7</v>
      </c>
      <c r="D495" s="50" t="s">
        <v>41</v>
      </c>
      <c r="E495" s="32" t="s">
        <v>109</v>
      </c>
      <c r="F495" s="63" t="s">
        <v>116</v>
      </c>
      <c r="G495" s="63" t="s">
        <v>162</v>
      </c>
      <c r="H495" s="143">
        <v>320</v>
      </c>
      <c r="I495" s="98">
        <v>320</v>
      </c>
      <c r="J495" s="131"/>
      <c r="K495" s="120">
        <f t="shared" si="37"/>
        <v>0</v>
      </c>
    </row>
    <row r="496" spans="1:13" s="11" customFormat="1" ht="38.25" customHeight="1">
      <c r="A496" s="21">
        <v>454</v>
      </c>
      <c r="B496" s="9"/>
      <c r="C496" s="32">
        <v>7</v>
      </c>
      <c r="D496" s="50" t="s">
        <v>42</v>
      </c>
      <c r="E496" s="32" t="s">
        <v>110</v>
      </c>
      <c r="F496" s="63" t="s">
        <v>141</v>
      </c>
      <c r="G496" s="63" t="s">
        <v>164</v>
      </c>
      <c r="H496" s="143">
        <v>340</v>
      </c>
      <c r="I496" s="98">
        <v>340</v>
      </c>
      <c r="J496" s="131"/>
      <c r="K496" s="120">
        <f t="shared" si="37"/>
        <v>0</v>
      </c>
    </row>
    <row r="497" spans="1:13" s="11" customFormat="1" ht="38.25" customHeight="1">
      <c r="A497" s="21">
        <v>455</v>
      </c>
      <c r="B497" s="9"/>
      <c r="C497" s="32">
        <v>7</v>
      </c>
      <c r="D497" s="50" t="s">
        <v>88</v>
      </c>
      <c r="E497" s="32" t="s">
        <v>166</v>
      </c>
      <c r="F497" s="63" t="s">
        <v>135</v>
      </c>
      <c r="G497" s="63" t="s">
        <v>165</v>
      </c>
      <c r="H497" s="143">
        <v>380</v>
      </c>
      <c r="I497" s="98">
        <v>380</v>
      </c>
      <c r="J497" s="131"/>
      <c r="K497" s="120">
        <f t="shared" si="37"/>
        <v>0</v>
      </c>
    </row>
    <row r="498" spans="1:13" s="11" customFormat="1" ht="38.25" customHeight="1">
      <c r="A498" s="21">
        <v>456</v>
      </c>
      <c r="B498" s="9"/>
      <c r="C498" s="32">
        <v>7</v>
      </c>
      <c r="D498" s="50" t="s">
        <v>89</v>
      </c>
      <c r="E498" s="32" t="s">
        <v>168</v>
      </c>
      <c r="F498" s="63" t="s">
        <v>142</v>
      </c>
      <c r="G498" s="63" t="s">
        <v>167</v>
      </c>
      <c r="H498" s="143">
        <v>420</v>
      </c>
      <c r="I498" s="98">
        <v>420</v>
      </c>
      <c r="J498" s="131"/>
      <c r="K498" s="120">
        <f t="shared" si="37"/>
        <v>0</v>
      </c>
    </row>
    <row r="499" spans="1:13" s="11" customFormat="1" ht="38.25" customHeight="1">
      <c r="A499" s="21">
        <v>457</v>
      </c>
      <c r="B499" s="9"/>
      <c r="C499" s="32">
        <v>7</v>
      </c>
      <c r="D499" s="50" t="s">
        <v>90</v>
      </c>
      <c r="E499" s="32" t="s">
        <v>169</v>
      </c>
      <c r="F499" s="63" t="s">
        <v>118</v>
      </c>
      <c r="G499" s="63" t="s">
        <v>167</v>
      </c>
      <c r="H499" s="143">
        <v>435</v>
      </c>
      <c r="I499" s="98">
        <v>435</v>
      </c>
      <c r="J499" s="131"/>
      <c r="K499" s="120">
        <f t="shared" si="37"/>
        <v>0</v>
      </c>
    </row>
    <row r="500" spans="1:13" ht="12" customHeight="1">
      <c r="A500" s="21">
        <v>458</v>
      </c>
      <c r="B500" s="6"/>
      <c r="C500" s="31"/>
      <c r="D500" s="44"/>
      <c r="E500" s="36"/>
      <c r="F500" s="58"/>
      <c r="G500" s="58"/>
      <c r="H500" s="144"/>
      <c r="I500" s="99"/>
      <c r="J500" s="136"/>
      <c r="K500" s="121"/>
      <c r="L500"/>
      <c r="M500"/>
    </row>
    <row r="501" spans="1:13" s="11" customFormat="1" ht="38.25" customHeight="1">
      <c r="A501" s="21">
        <v>459</v>
      </c>
      <c r="B501" s="9"/>
      <c r="C501" s="32">
        <v>9</v>
      </c>
      <c r="D501" s="50" t="s">
        <v>39</v>
      </c>
      <c r="E501" s="32" t="s">
        <v>107</v>
      </c>
      <c r="F501" s="63" t="s">
        <v>140</v>
      </c>
      <c r="G501" s="63" t="s">
        <v>163</v>
      </c>
      <c r="H501" s="143">
        <v>303</v>
      </c>
      <c r="I501" s="98">
        <v>303</v>
      </c>
      <c r="J501" s="131"/>
      <c r="K501" s="120">
        <f t="shared" ref="K501:K507" si="38">H501*J501</f>
        <v>0</v>
      </c>
    </row>
    <row r="502" spans="1:13" s="11" customFormat="1" ht="38.25" customHeight="1">
      <c r="A502" s="21">
        <v>460</v>
      </c>
      <c r="B502" s="9"/>
      <c r="C502" s="32">
        <v>9</v>
      </c>
      <c r="D502" s="50" t="s">
        <v>40</v>
      </c>
      <c r="E502" s="32" t="s">
        <v>108</v>
      </c>
      <c r="F502" s="63" t="s">
        <v>125</v>
      </c>
      <c r="G502" s="63" t="s">
        <v>163</v>
      </c>
      <c r="H502" s="143">
        <v>313</v>
      </c>
      <c r="I502" s="98">
        <v>313</v>
      </c>
      <c r="J502" s="131"/>
      <c r="K502" s="120">
        <f t="shared" si="38"/>
        <v>0</v>
      </c>
    </row>
    <row r="503" spans="1:13" s="11" customFormat="1" ht="38.25" customHeight="1">
      <c r="A503" s="21">
        <v>461</v>
      </c>
      <c r="B503" s="9"/>
      <c r="C503" s="32">
        <v>9</v>
      </c>
      <c r="D503" s="50" t="s">
        <v>41</v>
      </c>
      <c r="E503" s="32" t="s">
        <v>109</v>
      </c>
      <c r="F503" s="63" t="s">
        <v>116</v>
      </c>
      <c r="G503" s="63" t="s">
        <v>162</v>
      </c>
      <c r="H503" s="143">
        <v>320</v>
      </c>
      <c r="I503" s="98">
        <v>320</v>
      </c>
      <c r="J503" s="131"/>
      <c r="K503" s="120">
        <f t="shared" si="38"/>
        <v>0</v>
      </c>
    </row>
    <row r="504" spans="1:13" s="11" customFormat="1" ht="38.25" customHeight="1">
      <c r="A504" s="21">
        <v>462</v>
      </c>
      <c r="B504" s="9"/>
      <c r="C504" s="32">
        <v>9</v>
      </c>
      <c r="D504" s="50" t="s">
        <v>42</v>
      </c>
      <c r="E504" s="32" t="s">
        <v>110</v>
      </c>
      <c r="F504" s="63" t="s">
        <v>141</v>
      </c>
      <c r="G504" s="63" t="s">
        <v>164</v>
      </c>
      <c r="H504" s="143">
        <v>340</v>
      </c>
      <c r="I504" s="98">
        <v>340</v>
      </c>
      <c r="J504" s="131"/>
      <c r="K504" s="120">
        <f t="shared" si="38"/>
        <v>0</v>
      </c>
    </row>
    <row r="505" spans="1:13" s="11" customFormat="1" ht="38.25" customHeight="1">
      <c r="A505" s="21">
        <v>463</v>
      </c>
      <c r="B505" s="9"/>
      <c r="C505" s="32">
        <v>9</v>
      </c>
      <c r="D505" s="50" t="s">
        <v>88</v>
      </c>
      <c r="E505" s="32" t="s">
        <v>166</v>
      </c>
      <c r="F505" s="63" t="s">
        <v>135</v>
      </c>
      <c r="G505" s="63" t="s">
        <v>165</v>
      </c>
      <c r="H505" s="143">
        <v>380</v>
      </c>
      <c r="I505" s="98">
        <v>380</v>
      </c>
      <c r="J505" s="131"/>
      <c r="K505" s="120">
        <f t="shared" si="38"/>
        <v>0</v>
      </c>
    </row>
    <row r="506" spans="1:13" s="11" customFormat="1" ht="38.25" customHeight="1">
      <c r="A506" s="21">
        <v>464</v>
      </c>
      <c r="B506" s="9"/>
      <c r="C506" s="32">
        <v>9</v>
      </c>
      <c r="D506" s="50" t="s">
        <v>89</v>
      </c>
      <c r="E506" s="32" t="s">
        <v>168</v>
      </c>
      <c r="F506" s="63" t="s">
        <v>142</v>
      </c>
      <c r="G506" s="63" t="s">
        <v>167</v>
      </c>
      <c r="H506" s="143">
        <v>420</v>
      </c>
      <c r="I506" s="98">
        <v>420</v>
      </c>
      <c r="J506" s="131"/>
      <c r="K506" s="120">
        <f t="shared" si="38"/>
        <v>0</v>
      </c>
    </row>
    <row r="507" spans="1:13" s="11" customFormat="1" ht="38.25" customHeight="1">
      <c r="A507" s="21">
        <v>465</v>
      </c>
      <c r="B507" s="9"/>
      <c r="C507" s="32">
        <v>9</v>
      </c>
      <c r="D507" s="50" t="s">
        <v>90</v>
      </c>
      <c r="E507" s="32" t="s">
        <v>169</v>
      </c>
      <c r="F507" s="63" t="s">
        <v>118</v>
      </c>
      <c r="G507" s="63" t="s">
        <v>167</v>
      </c>
      <c r="H507" s="143">
        <v>435</v>
      </c>
      <c r="I507" s="98">
        <v>435</v>
      </c>
      <c r="J507" s="131"/>
      <c r="K507" s="120">
        <f t="shared" si="38"/>
        <v>0</v>
      </c>
    </row>
    <row r="508" spans="1:13" ht="12" customHeight="1">
      <c r="A508" s="21">
        <v>466</v>
      </c>
      <c r="B508" s="6"/>
      <c r="C508" s="31"/>
      <c r="D508" s="44"/>
      <c r="E508" s="36"/>
      <c r="F508" s="58"/>
      <c r="G508" s="58"/>
      <c r="H508" s="144"/>
      <c r="I508" s="99"/>
      <c r="J508" s="136"/>
      <c r="K508" s="121"/>
      <c r="L508"/>
      <c r="M508"/>
    </row>
    <row r="509" spans="1:13" s="11" customFormat="1" ht="38.25" customHeight="1">
      <c r="A509" s="21">
        <v>467</v>
      </c>
      <c r="B509" s="9"/>
      <c r="C509" s="32">
        <v>12</v>
      </c>
      <c r="D509" s="50" t="s">
        <v>39</v>
      </c>
      <c r="E509" s="32" t="s">
        <v>107</v>
      </c>
      <c r="F509" s="63" t="s">
        <v>140</v>
      </c>
      <c r="G509" s="63" t="s">
        <v>163</v>
      </c>
      <c r="H509" s="143">
        <v>303</v>
      </c>
      <c r="I509" s="98">
        <v>303</v>
      </c>
      <c r="J509" s="131"/>
      <c r="K509" s="120">
        <f t="shared" ref="K509:K515" si="39">H509*J509</f>
        <v>0</v>
      </c>
    </row>
    <row r="510" spans="1:13" s="11" customFormat="1" ht="38.25" customHeight="1">
      <c r="A510" s="21">
        <v>468</v>
      </c>
      <c r="B510" s="9"/>
      <c r="C510" s="32">
        <v>12</v>
      </c>
      <c r="D510" s="50" t="s">
        <v>40</v>
      </c>
      <c r="E510" s="32" t="s">
        <v>108</v>
      </c>
      <c r="F510" s="63" t="s">
        <v>125</v>
      </c>
      <c r="G510" s="63" t="s">
        <v>163</v>
      </c>
      <c r="H510" s="143">
        <v>313</v>
      </c>
      <c r="I510" s="98">
        <v>313</v>
      </c>
      <c r="J510" s="131"/>
      <c r="K510" s="120">
        <f t="shared" si="39"/>
        <v>0</v>
      </c>
    </row>
    <row r="511" spans="1:13" s="11" customFormat="1" ht="38.25" customHeight="1">
      <c r="A511" s="21">
        <v>469</v>
      </c>
      <c r="B511" s="9"/>
      <c r="C511" s="32">
        <v>12</v>
      </c>
      <c r="D511" s="50" t="s">
        <v>41</v>
      </c>
      <c r="E511" s="32" t="s">
        <v>109</v>
      </c>
      <c r="F511" s="63" t="s">
        <v>116</v>
      </c>
      <c r="G511" s="63" t="s">
        <v>162</v>
      </c>
      <c r="H511" s="143">
        <v>320</v>
      </c>
      <c r="I511" s="98">
        <v>320</v>
      </c>
      <c r="J511" s="131"/>
      <c r="K511" s="120">
        <f t="shared" si="39"/>
        <v>0</v>
      </c>
    </row>
    <row r="512" spans="1:13" s="11" customFormat="1" ht="38.25" customHeight="1">
      <c r="A512" s="21">
        <v>470</v>
      </c>
      <c r="B512" s="9"/>
      <c r="C512" s="32">
        <v>12</v>
      </c>
      <c r="D512" s="50" t="s">
        <v>42</v>
      </c>
      <c r="E512" s="32" t="s">
        <v>110</v>
      </c>
      <c r="F512" s="63" t="s">
        <v>141</v>
      </c>
      <c r="G512" s="63" t="s">
        <v>164</v>
      </c>
      <c r="H512" s="143">
        <v>340</v>
      </c>
      <c r="I512" s="98">
        <v>340</v>
      </c>
      <c r="J512" s="131"/>
      <c r="K512" s="120">
        <f t="shared" si="39"/>
        <v>0</v>
      </c>
    </row>
    <row r="513" spans="1:13" s="11" customFormat="1" ht="38.25" customHeight="1">
      <c r="A513" s="21">
        <v>471</v>
      </c>
      <c r="B513" s="9"/>
      <c r="C513" s="32">
        <v>12</v>
      </c>
      <c r="D513" s="50" t="s">
        <v>88</v>
      </c>
      <c r="E513" s="32" t="s">
        <v>166</v>
      </c>
      <c r="F513" s="63" t="s">
        <v>135</v>
      </c>
      <c r="G513" s="63" t="s">
        <v>165</v>
      </c>
      <c r="H513" s="143">
        <v>380</v>
      </c>
      <c r="I513" s="98">
        <v>380</v>
      </c>
      <c r="J513" s="131"/>
      <c r="K513" s="120">
        <f t="shared" si="39"/>
        <v>0</v>
      </c>
    </row>
    <row r="514" spans="1:13" s="11" customFormat="1" ht="38.25" customHeight="1">
      <c r="A514" s="21">
        <v>472</v>
      </c>
      <c r="B514" s="9"/>
      <c r="C514" s="32">
        <v>12</v>
      </c>
      <c r="D514" s="50" t="s">
        <v>89</v>
      </c>
      <c r="E514" s="32" t="s">
        <v>168</v>
      </c>
      <c r="F514" s="63" t="s">
        <v>142</v>
      </c>
      <c r="G514" s="63" t="s">
        <v>167</v>
      </c>
      <c r="H514" s="143">
        <v>420</v>
      </c>
      <c r="I514" s="98">
        <v>420</v>
      </c>
      <c r="J514" s="131"/>
      <c r="K514" s="120">
        <f t="shared" si="39"/>
        <v>0</v>
      </c>
    </row>
    <row r="515" spans="1:13" s="11" customFormat="1" ht="38.25" customHeight="1">
      <c r="A515" s="21">
        <v>473</v>
      </c>
      <c r="B515" s="9"/>
      <c r="C515" s="32">
        <v>12</v>
      </c>
      <c r="D515" s="50" t="s">
        <v>90</v>
      </c>
      <c r="E515" s="32" t="s">
        <v>169</v>
      </c>
      <c r="F515" s="63" t="s">
        <v>118</v>
      </c>
      <c r="G515" s="63" t="s">
        <v>167</v>
      </c>
      <c r="H515" s="143">
        <v>435</v>
      </c>
      <c r="I515" s="98">
        <v>435</v>
      </c>
      <c r="J515" s="131"/>
      <c r="K515" s="120">
        <f t="shared" si="39"/>
        <v>0</v>
      </c>
    </row>
    <row r="516" spans="1:13" ht="12" customHeight="1">
      <c r="A516" s="21">
        <v>474</v>
      </c>
      <c r="B516" s="6"/>
      <c r="C516" s="31"/>
      <c r="D516" s="44"/>
      <c r="E516" s="36"/>
      <c r="F516" s="58"/>
      <c r="G516" s="58"/>
      <c r="H516" s="144"/>
      <c r="I516" s="99"/>
      <c r="J516" s="136"/>
      <c r="K516" s="121"/>
      <c r="L516"/>
      <c r="M516"/>
    </row>
    <row r="517" spans="1:13" s="11" customFormat="1" ht="38.25" customHeight="1">
      <c r="A517" s="21">
        <v>475</v>
      </c>
      <c r="B517" s="9"/>
      <c r="C517" s="32">
        <v>15</v>
      </c>
      <c r="D517" s="50" t="s">
        <v>39</v>
      </c>
      <c r="E517" s="32" t="s">
        <v>107</v>
      </c>
      <c r="F517" s="63" t="s">
        <v>140</v>
      </c>
      <c r="G517" s="63" t="s">
        <v>163</v>
      </c>
      <c r="H517" s="143">
        <v>303</v>
      </c>
      <c r="I517" s="98">
        <v>303</v>
      </c>
      <c r="J517" s="131"/>
      <c r="K517" s="120">
        <f t="shared" ref="K517:K523" si="40">H517*J517</f>
        <v>0</v>
      </c>
    </row>
    <row r="518" spans="1:13" s="11" customFormat="1" ht="38.25" customHeight="1">
      <c r="A518" s="21">
        <v>476</v>
      </c>
      <c r="B518" s="9"/>
      <c r="C518" s="32">
        <v>15</v>
      </c>
      <c r="D518" s="50" t="s">
        <v>40</v>
      </c>
      <c r="E518" s="32" t="s">
        <v>108</v>
      </c>
      <c r="F518" s="63" t="s">
        <v>125</v>
      </c>
      <c r="G518" s="63" t="s">
        <v>163</v>
      </c>
      <c r="H518" s="143">
        <v>313</v>
      </c>
      <c r="I518" s="98">
        <v>313</v>
      </c>
      <c r="J518" s="131"/>
      <c r="K518" s="120">
        <f t="shared" si="40"/>
        <v>0</v>
      </c>
    </row>
    <row r="519" spans="1:13" s="11" customFormat="1" ht="38.25" customHeight="1">
      <c r="A519" s="21">
        <v>477</v>
      </c>
      <c r="B519" s="9"/>
      <c r="C519" s="32">
        <v>15</v>
      </c>
      <c r="D519" s="50" t="s">
        <v>41</v>
      </c>
      <c r="E519" s="32" t="s">
        <v>109</v>
      </c>
      <c r="F519" s="63" t="s">
        <v>116</v>
      </c>
      <c r="G519" s="63" t="s">
        <v>162</v>
      </c>
      <c r="H519" s="143">
        <v>320</v>
      </c>
      <c r="I519" s="98">
        <v>320</v>
      </c>
      <c r="J519" s="131"/>
      <c r="K519" s="120">
        <f t="shared" si="40"/>
        <v>0</v>
      </c>
    </row>
    <row r="520" spans="1:13" s="11" customFormat="1" ht="38.25" customHeight="1">
      <c r="A520" s="21">
        <v>478</v>
      </c>
      <c r="B520" s="9"/>
      <c r="C520" s="32">
        <v>15</v>
      </c>
      <c r="D520" s="50" t="s">
        <v>42</v>
      </c>
      <c r="E520" s="32" t="s">
        <v>110</v>
      </c>
      <c r="F520" s="63" t="s">
        <v>141</v>
      </c>
      <c r="G520" s="63" t="s">
        <v>164</v>
      </c>
      <c r="H520" s="143">
        <v>340</v>
      </c>
      <c r="I520" s="98">
        <v>340</v>
      </c>
      <c r="J520" s="131"/>
      <c r="K520" s="120">
        <f t="shared" si="40"/>
        <v>0</v>
      </c>
    </row>
    <row r="521" spans="1:13" s="11" customFormat="1" ht="38.25" customHeight="1">
      <c r="A521" s="21">
        <v>479</v>
      </c>
      <c r="B521" s="9"/>
      <c r="C521" s="32">
        <v>15</v>
      </c>
      <c r="D521" s="50" t="s">
        <v>88</v>
      </c>
      <c r="E521" s="32" t="s">
        <v>166</v>
      </c>
      <c r="F521" s="63" t="s">
        <v>135</v>
      </c>
      <c r="G521" s="63" t="s">
        <v>165</v>
      </c>
      <c r="H521" s="143">
        <v>380</v>
      </c>
      <c r="I521" s="98">
        <v>380</v>
      </c>
      <c r="J521" s="131"/>
      <c r="K521" s="120">
        <f t="shared" si="40"/>
        <v>0</v>
      </c>
    </row>
    <row r="522" spans="1:13" s="11" customFormat="1" ht="38.25" customHeight="1">
      <c r="A522" s="21">
        <v>480</v>
      </c>
      <c r="B522" s="9"/>
      <c r="C522" s="32">
        <v>15</v>
      </c>
      <c r="D522" s="50" t="s">
        <v>89</v>
      </c>
      <c r="E522" s="32" t="s">
        <v>168</v>
      </c>
      <c r="F522" s="63" t="s">
        <v>142</v>
      </c>
      <c r="G522" s="63" t="s">
        <v>167</v>
      </c>
      <c r="H522" s="143">
        <v>420</v>
      </c>
      <c r="I522" s="98">
        <v>420</v>
      </c>
      <c r="J522" s="131"/>
      <c r="K522" s="120">
        <f t="shared" si="40"/>
        <v>0</v>
      </c>
    </row>
    <row r="523" spans="1:13" s="11" customFormat="1" ht="38.25" customHeight="1">
      <c r="A523" s="21">
        <v>481</v>
      </c>
      <c r="B523" s="9"/>
      <c r="C523" s="32">
        <v>15</v>
      </c>
      <c r="D523" s="50" t="s">
        <v>90</v>
      </c>
      <c r="E523" s="32" t="s">
        <v>169</v>
      </c>
      <c r="F523" s="63" t="s">
        <v>118</v>
      </c>
      <c r="G523" s="63" t="s">
        <v>167</v>
      </c>
      <c r="H523" s="143">
        <v>435</v>
      </c>
      <c r="I523" s="98">
        <v>435</v>
      </c>
      <c r="J523" s="131"/>
      <c r="K523" s="120">
        <f t="shared" si="40"/>
        <v>0</v>
      </c>
    </row>
    <row r="524" spans="1:13" ht="12" customHeight="1">
      <c r="A524" s="21">
        <v>482</v>
      </c>
      <c r="B524" s="6"/>
      <c r="C524" s="31"/>
      <c r="D524" s="44"/>
      <c r="E524" s="36"/>
      <c r="F524" s="58"/>
      <c r="G524" s="58"/>
      <c r="H524" s="144"/>
      <c r="I524" s="99"/>
      <c r="J524" s="136"/>
      <c r="K524" s="121"/>
      <c r="L524"/>
      <c r="M524"/>
    </row>
    <row r="525" spans="1:13" s="11" customFormat="1" ht="38.25" customHeight="1">
      <c r="A525" s="21">
        <v>483</v>
      </c>
      <c r="B525" s="9"/>
      <c r="C525" s="67">
        <v>17</v>
      </c>
      <c r="D525" s="50" t="s">
        <v>39</v>
      </c>
      <c r="E525" s="32" t="s">
        <v>107</v>
      </c>
      <c r="F525" s="63" t="s">
        <v>140</v>
      </c>
      <c r="G525" s="63" t="s">
        <v>163</v>
      </c>
      <c r="H525" s="143">
        <v>303</v>
      </c>
      <c r="I525" s="98">
        <v>303</v>
      </c>
      <c r="J525" s="131"/>
      <c r="K525" s="120">
        <f t="shared" ref="K525:K531" si="41">H525*J525</f>
        <v>0</v>
      </c>
    </row>
    <row r="526" spans="1:13" s="11" customFormat="1" ht="38.25" customHeight="1">
      <c r="A526" s="21">
        <v>484</v>
      </c>
      <c r="B526" s="9"/>
      <c r="C526" s="32">
        <v>18</v>
      </c>
      <c r="D526" s="50" t="s">
        <v>40</v>
      </c>
      <c r="E526" s="32" t="s">
        <v>108</v>
      </c>
      <c r="F526" s="63" t="s">
        <v>125</v>
      </c>
      <c r="G526" s="63" t="s">
        <v>163</v>
      </c>
      <c r="H526" s="143">
        <v>313</v>
      </c>
      <c r="I526" s="98">
        <v>313</v>
      </c>
      <c r="J526" s="131"/>
      <c r="K526" s="120">
        <f t="shared" si="41"/>
        <v>0</v>
      </c>
    </row>
    <row r="527" spans="1:13" s="11" customFormat="1" ht="38.25" customHeight="1">
      <c r="A527" s="21">
        <v>485</v>
      </c>
      <c r="B527" s="9"/>
      <c r="C527" s="32">
        <v>18</v>
      </c>
      <c r="D527" s="50" t="s">
        <v>41</v>
      </c>
      <c r="E527" s="32" t="s">
        <v>109</v>
      </c>
      <c r="F527" s="63" t="s">
        <v>116</v>
      </c>
      <c r="G527" s="63" t="s">
        <v>162</v>
      </c>
      <c r="H527" s="143">
        <v>320</v>
      </c>
      <c r="I527" s="98">
        <v>320</v>
      </c>
      <c r="J527" s="131"/>
      <c r="K527" s="120">
        <f t="shared" si="41"/>
        <v>0</v>
      </c>
    </row>
    <row r="528" spans="1:13" s="11" customFormat="1" ht="38.25" customHeight="1">
      <c r="A528" s="21">
        <v>486</v>
      </c>
      <c r="B528" s="9"/>
      <c r="C528" s="32">
        <v>18</v>
      </c>
      <c r="D528" s="50" t="s">
        <v>42</v>
      </c>
      <c r="E528" s="32" t="s">
        <v>110</v>
      </c>
      <c r="F528" s="63" t="s">
        <v>141</v>
      </c>
      <c r="G528" s="63" t="s">
        <v>164</v>
      </c>
      <c r="H528" s="143">
        <v>340</v>
      </c>
      <c r="I528" s="98">
        <v>340</v>
      </c>
      <c r="J528" s="131"/>
      <c r="K528" s="120">
        <f t="shared" si="41"/>
        <v>0</v>
      </c>
    </row>
    <row r="529" spans="1:13" s="11" customFormat="1" ht="38.25" customHeight="1">
      <c r="A529" s="21">
        <v>487</v>
      </c>
      <c r="B529" s="9"/>
      <c r="C529" s="32">
        <v>18</v>
      </c>
      <c r="D529" s="50" t="s">
        <v>88</v>
      </c>
      <c r="E529" s="32" t="s">
        <v>166</v>
      </c>
      <c r="F529" s="63" t="s">
        <v>135</v>
      </c>
      <c r="G529" s="63" t="s">
        <v>165</v>
      </c>
      <c r="H529" s="143">
        <v>380</v>
      </c>
      <c r="I529" s="98">
        <v>380</v>
      </c>
      <c r="J529" s="131"/>
      <c r="K529" s="120">
        <f t="shared" si="41"/>
        <v>0</v>
      </c>
    </row>
    <row r="530" spans="1:13" s="11" customFormat="1" ht="38.25" customHeight="1">
      <c r="A530" s="21">
        <v>488</v>
      </c>
      <c r="B530" s="9"/>
      <c r="C530" s="32">
        <v>18</v>
      </c>
      <c r="D530" s="50" t="s">
        <v>89</v>
      </c>
      <c r="E530" s="32" t="s">
        <v>168</v>
      </c>
      <c r="F530" s="63" t="s">
        <v>142</v>
      </c>
      <c r="G530" s="63" t="s">
        <v>167</v>
      </c>
      <c r="H530" s="143">
        <v>420</v>
      </c>
      <c r="I530" s="98">
        <v>420</v>
      </c>
      <c r="J530" s="131"/>
      <c r="K530" s="120">
        <f t="shared" si="41"/>
        <v>0</v>
      </c>
    </row>
    <row r="531" spans="1:13" s="11" customFormat="1" ht="38.25" customHeight="1">
      <c r="A531" s="21">
        <v>489</v>
      </c>
      <c r="B531" s="9"/>
      <c r="C531" s="32">
        <v>18</v>
      </c>
      <c r="D531" s="50" t="s">
        <v>90</v>
      </c>
      <c r="E531" s="32" t="s">
        <v>169</v>
      </c>
      <c r="F531" s="63" t="s">
        <v>118</v>
      </c>
      <c r="G531" s="63" t="s">
        <v>167</v>
      </c>
      <c r="H531" s="143">
        <v>435</v>
      </c>
      <c r="I531" s="98">
        <v>435</v>
      </c>
      <c r="J531" s="131"/>
      <c r="K531" s="120">
        <f t="shared" si="41"/>
        <v>0</v>
      </c>
    </row>
    <row r="532" spans="1:13" ht="12" customHeight="1">
      <c r="A532" s="21">
        <v>490</v>
      </c>
      <c r="B532" s="6"/>
      <c r="C532" s="31"/>
      <c r="D532" s="44"/>
      <c r="E532" s="36"/>
      <c r="F532" s="58"/>
      <c r="G532" s="58"/>
      <c r="H532" s="144"/>
      <c r="I532" s="99"/>
      <c r="J532" s="136"/>
      <c r="K532" s="121"/>
      <c r="L532"/>
      <c r="M532"/>
    </row>
    <row r="533" spans="1:13" s="11" customFormat="1" ht="38.25" customHeight="1">
      <c r="A533" s="21">
        <v>491</v>
      </c>
      <c r="B533" s="9"/>
      <c r="C533" s="67">
        <v>21</v>
      </c>
      <c r="D533" s="50" t="s">
        <v>39</v>
      </c>
      <c r="E533" s="32" t="s">
        <v>107</v>
      </c>
      <c r="F533" s="63" t="s">
        <v>140</v>
      </c>
      <c r="G533" s="63" t="s">
        <v>163</v>
      </c>
      <c r="H533" s="143">
        <v>303</v>
      </c>
      <c r="I533" s="98">
        <v>303</v>
      </c>
      <c r="J533" s="131"/>
      <c r="K533" s="120">
        <f t="shared" ref="K533:K539" si="42">H533*J533</f>
        <v>0</v>
      </c>
    </row>
    <row r="534" spans="1:13" s="11" customFormat="1" ht="38.25" customHeight="1">
      <c r="A534" s="21">
        <v>492</v>
      </c>
      <c r="B534" s="9"/>
      <c r="C534" s="32">
        <v>22</v>
      </c>
      <c r="D534" s="50" t="s">
        <v>40</v>
      </c>
      <c r="E534" s="32" t="s">
        <v>108</v>
      </c>
      <c r="F534" s="63" t="s">
        <v>125</v>
      </c>
      <c r="G534" s="63" t="s">
        <v>163</v>
      </c>
      <c r="H534" s="143">
        <v>313</v>
      </c>
      <c r="I534" s="98">
        <v>313</v>
      </c>
      <c r="J534" s="131"/>
      <c r="K534" s="120">
        <f t="shared" si="42"/>
        <v>0</v>
      </c>
    </row>
    <row r="535" spans="1:13" s="11" customFormat="1" ht="38.25" customHeight="1">
      <c r="A535" s="21">
        <v>493</v>
      </c>
      <c r="B535" s="9"/>
      <c r="C535" s="32">
        <v>22</v>
      </c>
      <c r="D535" s="50" t="s">
        <v>41</v>
      </c>
      <c r="E535" s="32" t="s">
        <v>109</v>
      </c>
      <c r="F535" s="63" t="s">
        <v>116</v>
      </c>
      <c r="G535" s="63" t="s">
        <v>162</v>
      </c>
      <c r="H535" s="143">
        <v>320</v>
      </c>
      <c r="I535" s="98">
        <v>320</v>
      </c>
      <c r="J535" s="131"/>
      <c r="K535" s="120">
        <f t="shared" si="42"/>
        <v>0</v>
      </c>
    </row>
    <row r="536" spans="1:13" s="11" customFormat="1" ht="38.25" customHeight="1">
      <c r="A536" s="21">
        <v>494</v>
      </c>
      <c r="B536" s="9"/>
      <c r="C536" s="32">
        <v>22</v>
      </c>
      <c r="D536" s="50" t="s">
        <v>42</v>
      </c>
      <c r="E536" s="32" t="s">
        <v>110</v>
      </c>
      <c r="F536" s="63" t="s">
        <v>141</v>
      </c>
      <c r="G536" s="63" t="s">
        <v>164</v>
      </c>
      <c r="H536" s="143">
        <v>340</v>
      </c>
      <c r="I536" s="98">
        <v>340</v>
      </c>
      <c r="J536" s="131"/>
      <c r="K536" s="120">
        <f t="shared" si="42"/>
        <v>0</v>
      </c>
    </row>
    <row r="537" spans="1:13" s="11" customFormat="1" ht="38.25" customHeight="1">
      <c r="A537" s="21">
        <v>495</v>
      </c>
      <c r="B537" s="9"/>
      <c r="C537" s="32">
        <v>22</v>
      </c>
      <c r="D537" s="50" t="s">
        <v>88</v>
      </c>
      <c r="E537" s="32" t="s">
        <v>166</v>
      </c>
      <c r="F537" s="63" t="s">
        <v>135</v>
      </c>
      <c r="G537" s="63" t="s">
        <v>165</v>
      </c>
      <c r="H537" s="143">
        <v>380</v>
      </c>
      <c r="I537" s="98">
        <v>380</v>
      </c>
      <c r="J537" s="131"/>
      <c r="K537" s="120">
        <f t="shared" si="42"/>
        <v>0</v>
      </c>
    </row>
    <row r="538" spans="1:13" s="11" customFormat="1" ht="38.25" customHeight="1">
      <c r="A538" s="21">
        <v>496</v>
      </c>
      <c r="B538" s="9"/>
      <c r="C538" s="32">
        <v>22</v>
      </c>
      <c r="D538" s="50" t="s">
        <v>89</v>
      </c>
      <c r="E538" s="32" t="s">
        <v>168</v>
      </c>
      <c r="F538" s="63" t="s">
        <v>142</v>
      </c>
      <c r="G538" s="63" t="s">
        <v>167</v>
      </c>
      <c r="H538" s="143">
        <v>420</v>
      </c>
      <c r="I538" s="98">
        <v>420</v>
      </c>
      <c r="J538" s="131"/>
      <c r="K538" s="120">
        <f t="shared" si="42"/>
        <v>0</v>
      </c>
    </row>
    <row r="539" spans="1:13" s="11" customFormat="1" ht="38.25" customHeight="1">
      <c r="A539" s="21">
        <v>497</v>
      </c>
      <c r="B539" s="9"/>
      <c r="C539" s="32">
        <v>22</v>
      </c>
      <c r="D539" s="50" t="s">
        <v>90</v>
      </c>
      <c r="E539" s="32" t="s">
        <v>169</v>
      </c>
      <c r="F539" s="63" t="s">
        <v>118</v>
      </c>
      <c r="G539" s="63" t="s">
        <v>167</v>
      </c>
      <c r="H539" s="143">
        <v>435</v>
      </c>
      <c r="I539" s="98">
        <v>435</v>
      </c>
      <c r="J539" s="131"/>
      <c r="K539" s="120">
        <f t="shared" si="42"/>
        <v>0</v>
      </c>
    </row>
    <row r="540" spans="1:13" s="11" customFormat="1" ht="38.25" customHeight="1">
      <c r="A540" s="21"/>
      <c r="B540" s="87"/>
      <c r="C540" s="88"/>
      <c r="D540" s="89"/>
      <c r="E540" s="90"/>
      <c r="F540" s="90"/>
      <c r="G540" s="90"/>
      <c r="H540" s="150"/>
      <c r="I540" s="102"/>
      <c r="J540" s="138"/>
      <c r="K540" s="123"/>
    </row>
    <row r="541" spans="1:13" ht="116.25" customHeight="1">
      <c r="A541" s="21"/>
      <c r="B541" s="83" t="s">
        <v>206</v>
      </c>
      <c r="C541" s="78"/>
      <c r="D541" s="85"/>
      <c r="E541" s="86"/>
      <c r="F541" s="84"/>
      <c r="G541" s="82"/>
      <c r="H541" s="151"/>
      <c r="I541" s="103"/>
      <c r="J541" s="139"/>
      <c r="K541" s="124"/>
      <c r="L541"/>
      <c r="M541"/>
    </row>
    <row r="542" spans="1:13" ht="38.25" customHeight="1">
      <c r="A542" s="21"/>
      <c r="B542" s="79"/>
      <c r="C542" s="80">
        <v>1</v>
      </c>
      <c r="D542" s="81" t="s">
        <v>207</v>
      </c>
      <c r="E542" s="26" t="s">
        <v>105</v>
      </c>
      <c r="F542" s="26" t="s">
        <v>209</v>
      </c>
      <c r="G542" s="63" t="s">
        <v>170</v>
      </c>
      <c r="H542" s="143">
        <v>355</v>
      </c>
      <c r="I542" s="98">
        <v>355</v>
      </c>
      <c r="J542" s="128"/>
      <c r="K542" s="120">
        <f t="shared" ref="K542:K548" si="43">H542*J542</f>
        <v>0</v>
      </c>
      <c r="L542"/>
      <c r="M542"/>
    </row>
    <row r="543" spans="1:13" ht="38.25" customHeight="1">
      <c r="A543" s="21"/>
      <c r="B543" s="79"/>
      <c r="C543" s="80">
        <v>4</v>
      </c>
      <c r="D543" s="81" t="s">
        <v>207</v>
      </c>
      <c r="E543" s="26" t="s">
        <v>105</v>
      </c>
      <c r="F543" s="26" t="s">
        <v>209</v>
      </c>
      <c r="G543" s="63" t="s">
        <v>170</v>
      </c>
      <c r="H543" s="143">
        <v>355</v>
      </c>
      <c r="I543" s="98">
        <v>355</v>
      </c>
      <c r="J543" s="128"/>
      <c r="K543" s="120">
        <f t="shared" si="43"/>
        <v>0</v>
      </c>
      <c r="L543"/>
      <c r="M543"/>
    </row>
    <row r="544" spans="1:13" ht="38.25" customHeight="1">
      <c r="A544" s="21"/>
      <c r="B544" s="79"/>
      <c r="C544" s="80">
        <v>10</v>
      </c>
      <c r="D544" s="81" t="s">
        <v>207</v>
      </c>
      <c r="E544" s="26" t="s">
        <v>105</v>
      </c>
      <c r="F544" s="26" t="s">
        <v>209</v>
      </c>
      <c r="G544" s="63" t="s">
        <v>170</v>
      </c>
      <c r="H544" s="143">
        <v>355</v>
      </c>
      <c r="I544" s="98">
        <v>355</v>
      </c>
      <c r="J544" s="128"/>
      <c r="K544" s="120">
        <f t="shared" si="43"/>
        <v>0</v>
      </c>
      <c r="L544"/>
      <c r="M544"/>
    </row>
    <row r="545" spans="1:13" ht="38.25" customHeight="1">
      <c r="A545" s="21"/>
      <c r="B545" s="79"/>
      <c r="C545" s="80">
        <v>17</v>
      </c>
      <c r="D545" s="81" t="s">
        <v>207</v>
      </c>
      <c r="E545" s="26" t="s">
        <v>105</v>
      </c>
      <c r="F545" s="26" t="s">
        <v>209</v>
      </c>
      <c r="G545" s="63" t="s">
        <v>170</v>
      </c>
      <c r="H545" s="143">
        <v>355</v>
      </c>
      <c r="I545" s="98">
        <v>355</v>
      </c>
      <c r="J545" s="128"/>
      <c r="K545" s="120">
        <f t="shared" si="43"/>
        <v>0</v>
      </c>
      <c r="L545"/>
      <c r="M545"/>
    </row>
    <row r="546" spans="1:13" ht="38.25" customHeight="1">
      <c r="A546" s="21"/>
      <c r="B546" s="79"/>
      <c r="C546" s="80">
        <v>27</v>
      </c>
      <c r="D546" s="81" t="s">
        <v>207</v>
      </c>
      <c r="E546" s="26" t="s">
        <v>105</v>
      </c>
      <c r="F546" s="26" t="s">
        <v>209</v>
      </c>
      <c r="G546" s="63" t="s">
        <v>170</v>
      </c>
      <c r="H546" s="143">
        <v>355</v>
      </c>
      <c r="I546" s="98">
        <v>355</v>
      </c>
      <c r="J546" s="128"/>
      <c r="K546" s="120">
        <f t="shared" si="43"/>
        <v>0</v>
      </c>
      <c r="L546"/>
      <c r="M546"/>
    </row>
    <row r="547" spans="1:13" ht="38.25" customHeight="1">
      <c r="A547" s="21"/>
      <c r="B547" s="79"/>
      <c r="C547" s="80">
        <v>28</v>
      </c>
      <c r="D547" s="81" t="s">
        <v>207</v>
      </c>
      <c r="E547" s="26" t="s">
        <v>105</v>
      </c>
      <c r="F547" s="26" t="s">
        <v>209</v>
      </c>
      <c r="G547" s="63" t="s">
        <v>170</v>
      </c>
      <c r="H547" s="143">
        <v>355</v>
      </c>
      <c r="I547" s="98">
        <v>355</v>
      </c>
      <c r="J547" s="128"/>
      <c r="K547" s="120">
        <f t="shared" si="43"/>
        <v>0</v>
      </c>
      <c r="L547"/>
      <c r="M547"/>
    </row>
    <row r="548" spans="1:13" ht="38.25" customHeight="1">
      <c r="A548" s="21"/>
      <c r="B548" s="79"/>
      <c r="C548" s="80">
        <v>69</v>
      </c>
      <c r="D548" s="81" t="s">
        <v>207</v>
      </c>
      <c r="E548" s="26" t="s">
        <v>105</v>
      </c>
      <c r="F548" s="26" t="s">
        <v>209</v>
      </c>
      <c r="G548" s="63" t="s">
        <v>170</v>
      </c>
      <c r="H548" s="143">
        <v>355</v>
      </c>
      <c r="I548" s="98">
        <v>355</v>
      </c>
      <c r="J548" s="128"/>
      <c r="K548" s="120">
        <f t="shared" si="43"/>
        <v>0</v>
      </c>
      <c r="L548"/>
      <c r="M548"/>
    </row>
    <row r="549" spans="1:13" ht="13.5" customHeight="1">
      <c r="A549" s="21"/>
      <c r="B549" s="91"/>
      <c r="C549" s="92"/>
      <c r="D549" s="91"/>
      <c r="E549" s="93"/>
      <c r="F549" s="93"/>
      <c r="G549" s="94"/>
      <c r="H549" s="149"/>
      <c r="I549" s="104"/>
      <c r="J549" s="128"/>
      <c r="K549" s="125"/>
      <c r="L549"/>
      <c r="M549"/>
    </row>
    <row r="550" spans="1:13" ht="38.25" customHeight="1">
      <c r="A550" s="21"/>
      <c r="B550" s="79"/>
      <c r="C550" s="80">
        <v>1</v>
      </c>
      <c r="D550" s="81" t="s">
        <v>208</v>
      </c>
      <c r="E550" s="26" t="s">
        <v>92</v>
      </c>
      <c r="F550" s="26" t="s">
        <v>210</v>
      </c>
      <c r="G550" s="63" t="s">
        <v>170</v>
      </c>
      <c r="H550" s="143">
        <v>370</v>
      </c>
      <c r="I550" s="98">
        <v>370</v>
      </c>
      <c r="J550" s="128"/>
      <c r="K550" s="120">
        <f t="shared" ref="K550:K556" si="44">H550*J550</f>
        <v>0</v>
      </c>
      <c r="L550"/>
      <c r="M550"/>
    </row>
    <row r="551" spans="1:13" ht="38.25" customHeight="1">
      <c r="A551" s="21"/>
      <c r="B551" s="79"/>
      <c r="C551" s="80">
        <v>4</v>
      </c>
      <c r="D551" s="81" t="s">
        <v>208</v>
      </c>
      <c r="E551" s="26" t="s">
        <v>92</v>
      </c>
      <c r="F551" s="26" t="s">
        <v>210</v>
      </c>
      <c r="G551" s="63" t="s">
        <v>170</v>
      </c>
      <c r="H551" s="143">
        <v>370</v>
      </c>
      <c r="I551" s="98">
        <v>370</v>
      </c>
      <c r="J551" s="128"/>
      <c r="K551" s="120">
        <f t="shared" si="44"/>
        <v>0</v>
      </c>
      <c r="L551"/>
      <c r="M551"/>
    </row>
    <row r="552" spans="1:13" ht="38.25" customHeight="1">
      <c r="A552" s="21"/>
      <c r="B552" s="79"/>
      <c r="C552" s="80">
        <v>10</v>
      </c>
      <c r="D552" s="81" t="s">
        <v>208</v>
      </c>
      <c r="E552" s="26" t="s">
        <v>92</v>
      </c>
      <c r="F552" s="26" t="s">
        <v>210</v>
      </c>
      <c r="G552" s="63" t="s">
        <v>170</v>
      </c>
      <c r="H552" s="143">
        <v>370</v>
      </c>
      <c r="I552" s="98">
        <v>370</v>
      </c>
      <c r="J552" s="128"/>
      <c r="K552" s="120">
        <f t="shared" si="44"/>
        <v>0</v>
      </c>
      <c r="L552"/>
      <c r="M552"/>
    </row>
    <row r="553" spans="1:13" ht="38.25" customHeight="1">
      <c r="A553" s="21"/>
      <c r="B553" s="79"/>
      <c r="C553" s="80">
        <v>17</v>
      </c>
      <c r="D553" s="81" t="s">
        <v>208</v>
      </c>
      <c r="E553" s="26" t="s">
        <v>92</v>
      </c>
      <c r="F553" s="26" t="s">
        <v>210</v>
      </c>
      <c r="G553" s="63" t="s">
        <v>170</v>
      </c>
      <c r="H553" s="143">
        <v>370</v>
      </c>
      <c r="I553" s="98">
        <v>370</v>
      </c>
      <c r="J553" s="128"/>
      <c r="K553" s="120">
        <f t="shared" si="44"/>
        <v>0</v>
      </c>
      <c r="L553"/>
      <c r="M553"/>
    </row>
    <row r="554" spans="1:13" ht="38.25" customHeight="1">
      <c r="A554" s="21"/>
      <c r="B554" s="79"/>
      <c r="C554" s="80">
        <v>27</v>
      </c>
      <c r="D554" s="81" t="s">
        <v>208</v>
      </c>
      <c r="E554" s="26" t="s">
        <v>92</v>
      </c>
      <c r="F554" s="26" t="s">
        <v>210</v>
      </c>
      <c r="G554" s="63" t="s">
        <v>170</v>
      </c>
      <c r="H554" s="143">
        <v>370</v>
      </c>
      <c r="I554" s="98">
        <v>370</v>
      </c>
      <c r="J554" s="128"/>
      <c r="K554" s="120">
        <f t="shared" si="44"/>
        <v>0</v>
      </c>
      <c r="L554"/>
      <c r="M554"/>
    </row>
    <row r="555" spans="1:13" ht="38.25" customHeight="1">
      <c r="A555" s="21"/>
      <c r="B555" s="79"/>
      <c r="C555" s="80">
        <v>28</v>
      </c>
      <c r="D555" s="81" t="s">
        <v>208</v>
      </c>
      <c r="E555" s="26" t="s">
        <v>92</v>
      </c>
      <c r="F555" s="26" t="s">
        <v>210</v>
      </c>
      <c r="G555" s="63" t="s">
        <v>170</v>
      </c>
      <c r="H555" s="143">
        <v>370</v>
      </c>
      <c r="I555" s="98">
        <v>370</v>
      </c>
      <c r="J555" s="128"/>
      <c r="K555" s="120">
        <f t="shared" si="44"/>
        <v>0</v>
      </c>
      <c r="L555"/>
      <c r="M555"/>
    </row>
    <row r="556" spans="1:13" ht="38.25" customHeight="1">
      <c r="A556" s="21"/>
      <c r="B556" s="79"/>
      <c r="C556" s="80">
        <v>69</v>
      </c>
      <c r="D556" s="81" t="s">
        <v>208</v>
      </c>
      <c r="E556" s="26" t="s">
        <v>92</v>
      </c>
      <c r="F556" s="26" t="s">
        <v>210</v>
      </c>
      <c r="G556" s="63" t="s">
        <v>170</v>
      </c>
      <c r="H556" s="143">
        <v>370</v>
      </c>
      <c r="I556" s="98">
        <v>370</v>
      </c>
      <c r="J556" s="128"/>
      <c r="K556" s="120">
        <f t="shared" si="44"/>
        <v>0</v>
      </c>
      <c r="L556"/>
      <c r="M556"/>
    </row>
    <row r="557" spans="1:13" ht="38.25" customHeight="1">
      <c r="A557" s="21">
        <v>505</v>
      </c>
      <c r="B557" s="6"/>
      <c r="C557" s="31"/>
      <c r="D557" s="44"/>
      <c r="E557" s="36"/>
      <c r="F557" s="58"/>
      <c r="G557" s="58"/>
      <c r="H557" s="144"/>
      <c r="I557" s="99"/>
      <c r="J557" s="136"/>
      <c r="K557" s="121"/>
      <c r="L557"/>
      <c r="M557"/>
    </row>
    <row r="558" spans="1:13" s="8" customFormat="1" ht="114" customHeight="1">
      <c r="A558" s="21">
        <v>499</v>
      </c>
      <c r="B558" s="13" t="s">
        <v>49</v>
      </c>
      <c r="C558" s="25"/>
      <c r="D558" s="25"/>
      <c r="E558" s="53"/>
      <c r="F558" s="59"/>
      <c r="G558" s="59"/>
      <c r="H558" s="145"/>
      <c r="I558" s="100"/>
      <c r="J558" s="129"/>
      <c r="K558" s="120"/>
    </row>
    <row r="559" spans="1:13" s="11" customFormat="1" ht="38.25" customHeight="1">
      <c r="A559" s="21">
        <v>500</v>
      </c>
      <c r="B559" s="9"/>
      <c r="C559" s="32">
        <v>1</v>
      </c>
      <c r="D559" s="50" t="s">
        <v>49</v>
      </c>
      <c r="E559" s="32" t="s">
        <v>102</v>
      </c>
      <c r="F559" s="63" t="s">
        <v>124</v>
      </c>
      <c r="G559" s="63" t="s">
        <v>170</v>
      </c>
      <c r="H559" s="143">
        <v>450</v>
      </c>
      <c r="I559" s="98">
        <v>450</v>
      </c>
      <c r="J559" s="131"/>
      <c r="K559" s="120">
        <f>H559*J559</f>
        <v>0</v>
      </c>
    </row>
    <row r="560" spans="1:13" s="11" customFormat="1" ht="38.25" customHeight="1">
      <c r="A560" s="21">
        <v>501</v>
      </c>
      <c r="B560" s="9"/>
      <c r="C560" s="32">
        <v>2</v>
      </c>
      <c r="D560" s="50" t="s">
        <v>49</v>
      </c>
      <c r="E560" s="32" t="s">
        <v>102</v>
      </c>
      <c r="F560" s="63" t="s">
        <v>124</v>
      </c>
      <c r="G560" s="63" t="s">
        <v>170</v>
      </c>
      <c r="H560" s="143">
        <v>450</v>
      </c>
      <c r="I560" s="98">
        <v>450</v>
      </c>
      <c r="J560" s="131"/>
      <c r="K560" s="120">
        <f>H560*J560</f>
        <v>0</v>
      </c>
    </row>
    <row r="561" spans="1:13" s="11" customFormat="1" ht="38.25" customHeight="1">
      <c r="A561" s="21">
        <v>502</v>
      </c>
      <c r="B561" s="9"/>
      <c r="C561" s="32">
        <v>3</v>
      </c>
      <c r="D561" s="50" t="s">
        <v>49</v>
      </c>
      <c r="E561" s="32" t="s">
        <v>102</v>
      </c>
      <c r="F561" s="63" t="s">
        <v>124</v>
      </c>
      <c r="G561" s="63" t="s">
        <v>170</v>
      </c>
      <c r="H561" s="143">
        <v>450</v>
      </c>
      <c r="I561" s="98">
        <v>450</v>
      </c>
      <c r="J561" s="131"/>
      <c r="K561" s="120">
        <f>H561*J561</f>
        <v>0</v>
      </c>
    </row>
    <row r="562" spans="1:13" s="11" customFormat="1" ht="38.25" customHeight="1">
      <c r="A562" s="21">
        <v>503</v>
      </c>
      <c r="B562" s="9"/>
      <c r="C562" s="32">
        <v>4</v>
      </c>
      <c r="D562" s="50" t="s">
        <v>49</v>
      </c>
      <c r="E562" s="32" t="s">
        <v>102</v>
      </c>
      <c r="F562" s="63" t="s">
        <v>124</v>
      </c>
      <c r="G562" s="63" t="s">
        <v>170</v>
      </c>
      <c r="H562" s="143">
        <v>450</v>
      </c>
      <c r="I562" s="98">
        <v>450</v>
      </c>
      <c r="J562" s="131"/>
      <c r="K562" s="120">
        <f>H562*J562</f>
        <v>0</v>
      </c>
    </row>
    <row r="563" spans="1:13" s="11" customFormat="1" ht="38.25" customHeight="1">
      <c r="A563" s="21">
        <v>504</v>
      </c>
      <c r="B563" s="9"/>
      <c r="C563" s="32">
        <v>5</v>
      </c>
      <c r="D563" s="50" t="s">
        <v>49</v>
      </c>
      <c r="E563" s="32" t="s">
        <v>102</v>
      </c>
      <c r="F563" s="63" t="s">
        <v>124</v>
      </c>
      <c r="G563" s="63" t="s">
        <v>170</v>
      </c>
      <c r="H563" s="143">
        <v>450</v>
      </c>
      <c r="I563" s="98">
        <v>450</v>
      </c>
      <c r="J563" s="131"/>
      <c r="K563" s="120">
        <f>H563*J563</f>
        <v>0</v>
      </c>
    </row>
    <row r="564" spans="1:13" ht="38.25" customHeight="1">
      <c r="A564" s="21">
        <v>505</v>
      </c>
      <c r="B564" s="6"/>
      <c r="C564" s="31"/>
      <c r="D564" s="44"/>
      <c r="E564" s="36"/>
      <c r="F564" s="58"/>
      <c r="G564" s="58"/>
      <c r="H564" s="144"/>
      <c r="I564" s="99"/>
      <c r="J564" s="136"/>
      <c r="K564" s="121"/>
      <c r="L564"/>
      <c r="M564"/>
    </row>
    <row r="565" spans="1:13" s="8" customFormat="1" ht="115.5" customHeight="1">
      <c r="A565" s="21">
        <v>506</v>
      </c>
      <c r="B565" s="13" t="s">
        <v>63</v>
      </c>
      <c r="C565" s="33"/>
      <c r="D565" s="25"/>
      <c r="E565" s="53"/>
      <c r="F565" s="59"/>
      <c r="G565" s="59"/>
      <c r="H565" s="145"/>
      <c r="I565" s="100"/>
      <c r="J565" s="129"/>
      <c r="K565" s="120"/>
    </row>
    <row r="566" spans="1:13" s="11" customFormat="1" ht="38.25" customHeight="1">
      <c r="A566" s="21">
        <v>507</v>
      </c>
      <c r="B566" s="9"/>
      <c r="C566" s="32">
        <v>1</v>
      </c>
      <c r="D566" s="50" t="s">
        <v>48</v>
      </c>
      <c r="E566" s="32" t="s">
        <v>111</v>
      </c>
      <c r="F566" s="63" t="s">
        <v>143</v>
      </c>
      <c r="G566" s="63" t="s">
        <v>170</v>
      </c>
      <c r="H566" s="143">
        <v>370</v>
      </c>
      <c r="I566" s="98">
        <v>370</v>
      </c>
      <c r="J566" s="131"/>
      <c r="K566" s="120">
        <f>H566*J566</f>
        <v>0</v>
      </c>
    </row>
    <row r="567" spans="1:13" s="11" customFormat="1" ht="38.25" customHeight="1">
      <c r="A567" s="21">
        <v>508</v>
      </c>
      <c r="B567" s="9"/>
      <c r="C567" s="32">
        <v>2</v>
      </c>
      <c r="D567" s="50" t="s">
        <v>48</v>
      </c>
      <c r="E567" s="32" t="s">
        <v>111</v>
      </c>
      <c r="F567" s="63" t="s">
        <v>143</v>
      </c>
      <c r="G567" s="63" t="s">
        <v>170</v>
      </c>
      <c r="H567" s="143">
        <v>370</v>
      </c>
      <c r="I567" s="98">
        <v>370</v>
      </c>
      <c r="J567" s="131"/>
      <c r="K567" s="120">
        <f>H567*J567</f>
        <v>0</v>
      </c>
    </row>
    <row r="568" spans="1:13" s="11" customFormat="1" ht="38.25" customHeight="1">
      <c r="A568" s="21">
        <v>509</v>
      </c>
      <c r="B568" s="9"/>
      <c r="C568" s="32">
        <v>3</v>
      </c>
      <c r="D568" s="50" t="s">
        <v>48</v>
      </c>
      <c r="E568" s="32" t="s">
        <v>111</v>
      </c>
      <c r="F568" s="63" t="s">
        <v>143</v>
      </c>
      <c r="G568" s="63" t="s">
        <v>170</v>
      </c>
      <c r="H568" s="143">
        <v>370</v>
      </c>
      <c r="I568" s="98">
        <v>370</v>
      </c>
      <c r="J568" s="131"/>
      <c r="K568" s="120">
        <f>H568*J568</f>
        <v>0</v>
      </c>
    </row>
    <row r="569" spans="1:13" s="11" customFormat="1" ht="38.25" customHeight="1">
      <c r="A569" s="21">
        <v>510</v>
      </c>
      <c r="B569" s="9"/>
      <c r="C569" s="32">
        <v>4</v>
      </c>
      <c r="D569" s="50" t="s">
        <v>48</v>
      </c>
      <c r="E569" s="32" t="s">
        <v>111</v>
      </c>
      <c r="F569" s="63" t="s">
        <v>143</v>
      </c>
      <c r="G569" s="63" t="s">
        <v>170</v>
      </c>
      <c r="H569" s="143">
        <v>370</v>
      </c>
      <c r="I569" s="98">
        <v>370</v>
      </c>
      <c r="J569" s="131"/>
      <c r="K569" s="120">
        <f>H569*J569</f>
        <v>0</v>
      </c>
    </row>
    <row r="570" spans="1:13" s="11" customFormat="1" ht="38.25" customHeight="1">
      <c r="A570" s="21">
        <v>511</v>
      </c>
      <c r="B570" s="9"/>
      <c r="C570" s="32">
        <v>5</v>
      </c>
      <c r="D570" s="50" t="s">
        <v>48</v>
      </c>
      <c r="E570" s="32" t="s">
        <v>111</v>
      </c>
      <c r="F570" s="63" t="s">
        <v>143</v>
      </c>
      <c r="G570" s="63" t="s">
        <v>170</v>
      </c>
      <c r="H570" s="143">
        <v>370</v>
      </c>
      <c r="I570" s="98">
        <v>370</v>
      </c>
      <c r="J570" s="131"/>
      <c r="K570" s="120">
        <f>H570*J570</f>
        <v>0</v>
      </c>
    </row>
    <row r="571" spans="1:13" ht="38.25" customHeight="1">
      <c r="A571" s="21">
        <v>512</v>
      </c>
      <c r="B571" s="6"/>
      <c r="C571" s="31"/>
      <c r="D571" s="44"/>
      <c r="E571" s="36"/>
      <c r="F571" s="58"/>
      <c r="G571" s="58"/>
      <c r="H571" s="144"/>
      <c r="I571" s="99"/>
      <c r="J571" s="136"/>
      <c r="K571" s="121"/>
      <c r="L571"/>
      <c r="M571"/>
    </row>
    <row r="572" spans="1:13" s="8" customFormat="1" ht="115.5" customHeight="1">
      <c r="A572" s="21">
        <v>513</v>
      </c>
      <c r="B572" s="13"/>
      <c r="C572" s="33"/>
      <c r="D572" s="25"/>
      <c r="E572" s="53"/>
      <c r="F572" s="59"/>
      <c r="G572" s="59"/>
      <c r="H572" s="145"/>
      <c r="I572" s="100"/>
      <c r="J572" s="129"/>
      <c r="K572" s="120"/>
    </row>
    <row r="573" spans="1:13" s="11" customFormat="1" ht="38.25" customHeight="1">
      <c r="A573" s="21">
        <v>514</v>
      </c>
      <c r="B573" s="9"/>
      <c r="C573" s="32">
        <v>5</v>
      </c>
      <c r="D573" s="50" t="s">
        <v>47</v>
      </c>
      <c r="E573" s="32" t="s">
        <v>112</v>
      </c>
      <c r="F573" s="63" t="s">
        <v>144</v>
      </c>
      <c r="G573" s="63" t="s">
        <v>170</v>
      </c>
      <c r="H573" s="143">
        <v>370</v>
      </c>
      <c r="I573" s="98">
        <v>370</v>
      </c>
      <c r="J573" s="131"/>
      <c r="K573" s="120">
        <f>H573*J573</f>
        <v>0</v>
      </c>
    </row>
    <row r="574" spans="1:13" s="11" customFormat="1" ht="38.25" customHeight="1">
      <c r="A574" s="21">
        <v>515</v>
      </c>
      <c r="B574" s="9"/>
      <c r="C574" s="32">
        <v>6</v>
      </c>
      <c r="D574" s="50" t="s">
        <v>47</v>
      </c>
      <c r="E574" s="32" t="s">
        <v>112</v>
      </c>
      <c r="F574" s="63" t="s">
        <v>144</v>
      </c>
      <c r="G574" s="63" t="s">
        <v>170</v>
      </c>
      <c r="H574" s="143">
        <v>370</v>
      </c>
      <c r="I574" s="98">
        <v>370</v>
      </c>
      <c r="J574" s="131"/>
      <c r="K574" s="120">
        <f>H574*J574</f>
        <v>0</v>
      </c>
    </row>
    <row r="575" spans="1:13" s="11" customFormat="1" ht="38.25" customHeight="1">
      <c r="A575" s="21">
        <v>516</v>
      </c>
      <c r="B575" s="9"/>
      <c r="C575" s="32">
        <v>7</v>
      </c>
      <c r="D575" s="50" t="s">
        <v>47</v>
      </c>
      <c r="E575" s="32" t="s">
        <v>112</v>
      </c>
      <c r="F575" s="63" t="s">
        <v>144</v>
      </c>
      <c r="G575" s="63" t="s">
        <v>170</v>
      </c>
      <c r="H575" s="143">
        <v>370</v>
      </c>
      <c r="I575" s="98">
        <v>370</v>
      </c>
      <c r="J575" s="131"/>
      <c r="K575" s="120">
        <f>H575*J575</f>
        <v>0</v>
      </c>
    </row>
    <row r="576" spans="1:13" s="11" customFormat="1" ht="38.25" customHeight="1">
      <c r="A576" s="21">
        <v>517</v>
      </c>
      <c r="B576" s="9"/>
      <c r="C576" s="32">
        <v>8</v>
      </c>
      <c r="D576" s="50" t="s">
        <v>47</v>
      </c>
      <c r="E576" s="32" t="s">
        <v>112</v>
      </c>
      <c r="F576" s="63" t="s">
        <v>144</v>
      </c>
      <c r="G576" s="63" t="s">
        <v>170</v>
      </c>
      <c r="H576" s="143">
        <v>370</v>
      </c>
      <c r="I576" s="98">
        <v>370</v>
      </c>
      <c r="J576" s="131"/>
      <c r="K576" s="120">
        <f>H576*J576</f>
        <v>0</v>
      </c>
    </row>
    <row r="577" spans="1:13" s="11" customFormat="1" ht="38.25" customHeight="1">
      <c r="A577" s="21">
        <v>518</v>
      </c>
      <c r="B577" s="9"/>
      <c r="C577" s="32">
        <v>9</v>
      </c>
      <c r="D577" s="50" t="s">
        <v>47</v>
      </c>
      <c r="E577" s="32" t="s">
        <v>112</v>
      </c>
      <c r="F577" s="32" t="s">
        <v>144</v>
      </c>
      <c r="G577" s="63" t="s">
        <v>170</v>
      </c>
      <c r="H577" s="143">
        <v>370</v>
      </c>
      <c r="I577" s="98">
        <v>370</v>
      </c>
      <c r="J577" s="131"/>
      <c r="K577" s="120">
        <f>H577*J577</f>
        <v>0</v>
      </c>
    </row>
    <row r="578" spans="1:13" ht="38.25" customHeight="1">
      <c r="A578" s="21">
        <v>276</v>
      </c>
      <c r="B578" s="6"/>
      <c r="C578" s="24"/>
      <c r="D578" s="44"/>
      <c r="E578" s="36"/>
      <c r="F578" s="58"/>
      <c r="G578" s="58"/>
      <c r="H578" s="144"/>
      <c r="I578" s="99"/>
      <c r="J578" s="136"/>
      <c r="K578" s="121"/>
      <c r="L578"/>
      <c r="M578"/>
    </row>
    <row r="579" spans="1:13" s="8" customFormat="1" ht="115.5" customHeight="1">
      <c r="A579" s="21">
        <v>277</v>
      </c>
      <c r="B579" s="13" t="s">
        <v>59</v>
      </c>
      <c r="C579" s="25"/>
      <c r="D579" s="25"/>
      <c r="E579" s="53"/>
      <c r="F579" s="59"/>
      <c r="G579" s="59"/>
      <c r="H579" s="145"/>
      <c r="I579" s="100"/>
      <c r="J579" s="129"/>
      <c r="K579" s="120"/>
    </row>
    <row r="580" spans="1:13" s="11" customFormat="1" ht="38.25" customHeight="1">
      <c r="A580" s="21">
        <v>278</v>
      </c>
      <c r="B580" s="9"/>
      <c r="C580" s="29">
        <v>1</v>
      </c>
      <c r="D580" s="50" t="s">
        <v>23</v>
      </c>
      <c r="E580" s="32" t="s">
        <v>104</v>
      </c>
      <c r="F580" s="63" t="s">
        <v>130</v>
      </c>
      <c r="G580" s="63" t="s">
        <v>161</v>
      </c>
      <c r="H580" s="143">
        <v>310</v>
      </c>
      <c r="I580" s="98">
        <v>310</v>
      </c>
      <c r="J580" s="131"/>
      <c r="K580" s="120">
        <f t="shared" ref="K580:K590" si="45">H580*J580</f>
        <v>0</v>
      </c>
    </row>
    <row r="581" spans="1:13" s="11" customFormat="1" ht="38.25" customHeight="1">
      <c r="A581" s="21">
        <v>279</v>
      </c>
      <c r="B581" s="9"/>
      <c r="C581" s="29">
        <v>2</v>
      </c>
      <c r="D581" s="50" t="s">
        <v>23</v>
      </c>
      <c r="E581" s="32" t="s">
        <v>104</v>
      </c>
      <c r="F581" s="63" t="s">
        <v>130</v>
      </c>
      <c r="G581" s="63" t="s">
        <v>161</v>
      </c>
      <c r="H581" s="143">
        <v>310</v>
      </c>
      <c r="I581" s="98">
        <v>310</v>
      </c>
      <c r="J581" s="131"/>
      <c r="K581" s="120">
        <f t="shared" si="45"/>
        <v>0</v>
      </c>
    </row>
    <row r="582" spans="1:13" s="11" customFormat="1" ht="38.25" customHeight="1">
      <c r="A582" s="21">
        <v>280</v>
      </c>
      <c r="B582" s="9"/>
      <c r="C582" s="29">
        <v>3</v>
      </c>
      <c r="D582" s="50" t="s">
        <v>23</v>
      </c>
      <c r="E582" s="32" t="s">
        <v>104</v>
      </c>
      <c r="F582" s="63" t="s">
        <v>130</v>
      </c>
      <c r="G582" s="63" t="s">
        <v>161</v>
      </c>
      <c r="H582" s="143">
        <v>310</v>
      </c>
      <c r="I582" s="98">
        <v>310</v>
      </c>
      <c r="J582" s="131"/>
      <c r="K582" s="120">
        <f t="shared" si="45"/>
        <v>0</v>
      </c>
    </row>
    <row r="583" spans="1:13" s="11" customFormat="1" ht="38.25" customHeight="1">
      <c r="A583" s="21">
        <v>281</v>
      </c>
      <c r="B583" s="9"/>
      <c r="C583" s="29">
        <v>4</v>
      </c>
      <c r="D583" s="50" t="s">
        <v>23</v>
      </c>
      <c r="E583" s="32" t="s">
        <v>104</v>
      </c>
      <c r="F583" s="63" t="s">
        <v>130</v>
      </c>
      <c r="G583" s="63" t="s">
        <v>161</v>
      </c>
      <c r="H583" s="143">
        <v>310</v>
      </c>
      <c r="I583" s="98">
        <v>310</v>
      </c>
      <c r="J583" s="131"/>
      <c r="K583" s="120">
        <f t="shared" si="45"/>
        <v>0</v>
      </c>
    </row>
    <row r="584" spans="1:13" s="11" customFormat="1" ht="38.25" customHeight="1">
      <c r="A584" s="21">
        <v>282</v>
      </c>
      <c r="B584" s="9"/>
      <c r="C584" s="29">
        <v>5</v>
      </c>
      <c r="D584" s="50" t="s">
        <v>23</v>
      </c>
      <c r="E584" s="32" t="s">
        <v>104</v>
      </c>
      <c r="F584" s="63" t="s">
        <v>130</v>
      </c>
      <c r="G584" s="63" t="s">
        <v>161</v>
      </c>
      <c r="H584" s="143">
        <v>310</v>
      </c>
      <c r="I584" s="98">
        <v>310</v>
      </c>
      <c r="J584" s="131"/>
      <c r="K584" s="120">
        <f t="shared" si="45"/>
        <v>0</v>
      </c>
    </row>
    <row r="585" spans="1:13" s="11" customFormat="1" ht="38.25" customHeight="1">
      <c r="A585" s="21">
        <v>283</v>
      </c>
      <c r="B585" s="9"/>
      <c r="C585" s="29">
        <v>7</v>
      </c>
      <c r="D585" s="50" t="s">
        <v>23</v>
      </c>
      <c r="E585" s="32" t="s">
        <v>104</v>
      </c>
      <c r="F585" s="63" t="s">
        <v>130</v>
      </c>
      <c r="G585" s="63" t="s">
        <v>161</v>
      </c>
      <c r="H585" s="143">
        <v>310</v>
      </c>
      <c r="I585" s="98">
        <v>310</v>
      </c>
      <c r="J585" s="131"/>
      <c r="K585" s="120">
        <f t="shared" si="45"/>
        <v>0</v>
      </c>
    </row>
    <row r="586" spans="1:13" s="11" customFormat="1" ht="38.25" customHeight="1">
      <c r="A586" s="21">
        <v>284</v>
      </c>
      <c r="B586" s="9"/>
      <c r="C586" s="29">
        <v>8</v>
      </c>
      <c r="D586" s="50" t="s">
        <v>23</v>
      </c>
      <c r="E586" s="32" t="s">
        <v>104</v>
      </c>
      <c r="F586" s="63" t="s">
        <v>130</v>
      </c>
      <c r="G586" s="63" t="s">
        <v>161</v>
      </c>
      <c r="H586" s="143">
        <v>310</v>
      </c>
      <c r="I586" s="98">
        <v>310</v>
      </c>
      <c r="J586" s="131"/>
      <c r="K586" s="120">
        <f t="shared" si="45"/>
        <v>0</v>
      </c>
    </row>
    <row r="587" spans="1:13" s="11" customFormat="1" ht="38.25" customHeight="1">
      <c r="A587" s="21">
        <v>285</v>
      </c>
      <c r="B587" s="9"/>
      <c r="C587" s="29">
        <v>11</v>
      </c>
      <c r="D587" s="50" t="s">
        <v>23</v>
      </c>
      <c r="E587" s="32" t="s">
        <v>104</v>
      </c>
      <c r="F587" s="63" t="s">
        <v>130</v>
      </c>
      <c r="G587" s="63" t="s">
        <v>161</v>
      </c>
      <c r="H587" s="143">
        <v>310</v>
      </c>
      <c r="I587" s="98">
        <v>310</v>
      </c>
      <c r="J587" s="131"/>
      <c r="K587" s="120">
        <f t="shared" si="45"/>
        <v>0</v>
      </c>
    </row>
    <row r="588" spans="1:13" s="11" customFormat="1" ht="38.25" customHeight="1">
      <c r="A588" s="21">
        <v>286</v>
      </c>
      <c r="B588" s="9"/>
      <c r="C588" s="29">
        <v>12</v>
      </c>
      <c r="D588" s="50" t="s">
        <v>23</v>
      </c>
      <c r="E588" s="32" t="s">
        <v>104</v>
      </c>
      <c r="F588" s="63" t="s">
        <v>130</v>
      </c>
      <c r="G588" s="63" t="s">
        <v>161</v>
      </c>
      <c r="H588" s="143">
        <v>310</v>
      </c>
      <c r="I588" s="98">
        <v>310</v>
      </c>
      <c r="J588" s="131"/>
      <c r="K588" s="120">
        <f t="shared" si="45"/>
        <v>0</v>
      </c>
    </row>
    <row r="589" spans="1:13" s="11" customFormat="1" ht="38.25" customHeight="1">
      <c r="A589" s="21">
        <v>287</v>
      </c>
      <c r="B589" s="9"/>
      <c r="C589" s="29">
        <v>13</v>
      </c>
      <c r="D589" s="50" t="s">
        <v>23</v>
      </c>
      <c r="E589" s="32" t="s">
        <v>104</v>
      </c>
      <c r="F589" s="63" t="s">
        <v>130</v>
      </c>
      <c r="G589" s="63" t="s">
        <v>161</v>
      </c>
      <c r="H589" s="143">
        <v>310</v>
      </c>
      <c r="I589" s="98">
        <v>310</v>
      </c>
      <c r="J589" s="131"/>
      <c r="K589" s="120">
        <f t="shared" si="45"/>
        <v>0</v>
      </c>
    </row>
    <row r="590" spans="1:13" s="11" customFormat="1" ht="38.25" customHeight="1">
      <c r="A590" s="21">
        <v>288</v>
      </c>
      <c r="B590" s="9"/>
      <c r="C590" s="29">
        <v>14</v>
      </c>
      <c r="D590" s="50" t="s">
        <v>23</v>
      </c>
      <c r="E590" s="32" t="s">
        <v>104</v>
      </c>
      <c r="F590" s="63" t="s">
        <v>130</v>
      </c>
      <c r="G590" s="63" t="s">
        <v>161</v>
      </c>
      <c r="H590" s="143">
        <v>310</v>
      </c>
      <c r="I590" s="98">
        <v>310</v>
      </c>
      <c r="J590" s="131"/>
      <c r="K590" s="120">
        <f t="shared" si="45"/>
        <v>0</v>
      </c>
    </row>
    <row r="591" spans="1:13" ht="8.25" customHeight="1">
      <c r="A591" s="21">
        <v>289</v>
      </c>
      <c r="B591" s="6"/>
      <c r="C591" s="24"/>
      <c r="D591" s="44"/>
      <c r="E591" s="36"/>
      <c r="F591" s="58"/>
      <c r="G591" s="58"/>
      <c r="H591" s="144"/>
      <c r="I591" s="99"/>
      <c r="J591" s="136"/>
      <c r="K591" s="121"/>
      <c r="L591"/>
      <c r="M591"/>
    </row>
    <row r="592" spans="1:13" s="11" customFormat="1" ht="38.25" customHeight="1">
      <c r="A592" s="21">
        <v>290</v>
      </c>
      <c r="B592" s="9"/>
      <c r="C592" s="29">
        <v>1</v>
      </c>
      <c r="D592" s="50" t="s">
        <v>24</v>
      </c>
      <c r="E592" s="32" t="s">
        <v>105</v>
      </c>
      <c r="F592" s="63" t="s">
        <v>131</v>
      </c>
      <c r="G592" s="63" t="s">
        <v>161</v>
      </c>
      <c r="H592" s="143">
        <v>310</v>
      </c>
      <c r="I592" s="98">
        <v>310</v>
      </c>
      <c r="J592" s="131"/>
      <c r="K592" s="120">
        <f t="shared" ref="K592:K602" si="46">H592*J592</f>
        <v>0</v>
      </c>
    </row>
    <row r="593" spans="1:13" s="11" customFormat="1" ht="38.25" customHeight="1">
      <c r="A593" s="21">
        <v>291</v>
      </c>
      <c r="B593" s="9"/>
      <c r="C593" s="29">
        <v>2</v>
      </c>
      <c r="D593" s="50" t="s">
        <v>24</v>
      </c>
      <c r="E593" s="32" t="s">
        <v>105</v>
      </c>
      <c r="F593" s="63" t="s">
        <v>131</v>
      </c>
      <c r="G593" s="63" t="s">
        <v>161</v>
      </c>
      <c r="H593" s="143">
        <v>310</v>
      </c>
      <c r="I593" s="98">
        <v>310</v>
      </c>
      <c r="J593" s="131"/>
      <c r="K593" s="120">
        <f t="shared" si="46"/>
        <v>0</v>
      </c>
    </row>
    <row r="594" spans="1:13" s="11" customFormat="1" ht="38.25" customHeight="1">
      <c r="A594" s="21">
        <v>292</v>
      </c>
      <c r="B594" s="9"/>
      <c r="C594" s="29">
        <v>3</v>
      </c>
      <c r="D594" s="50" t="s">
        <v>24</v>
      </c>
      <c r="E594" s="32" t="s">
        <v>105</v>
      </c>
      <c r="F594" s="63" t="s">
        <v>131</v>
      </c>
      <c r="G594" s="63" t="s">
        <v>161</v>
      </c>
      <c r="H594" s="143">
        <v>310</v>
      </c>
      <c r="I594" s="98">
        <v>310</v>
      </c>
      <c r="J594" s="131"/>
      <c r="K594" s="120">
        <f t="shared" si="46"/>
        <v>0</v>
      </c>
    </row>
    <row r="595" spans="1:13" s="11" customFormat="1" ht="38.25" customHeight="1">
      <c r="A595" s="21">
        <v>293</v>
      </c>
      <c r="B595" s="9"/>
      <c r="C595" s="29">
        <v>4</v>
      </c>
      <c r="D595" s="50" t="s">
        <v>24</v>
      </c>
      <c r="E595" s="32" t="s">
        <v>105</v>
      </c>
      <c r="F595" s="63" t="s">
        <v>131</v>
      </c>
      <c r="G595" s="63" t="s">
        <v>161</v>
      </c>
      <c r="H595" s="143">
        <v>310</v>
      </c>
      <c r="I595" s="98">
        <v>310</v>
      </c>
      <c r="J595" s="131"/>
      <c r="K595" s="120">
        <f t="shared" si="46"/>
        <v>0</v>
      </c>
    </row>
    <row r="596" spans="1:13" s="11" customFormat="1" ht="38.25" customHeight="1">
      <c r="A596" s="21">
        <v>294</v>
      </c>
      <c r="B596" s="9"/>
      <c r="C596" s="29">
        <v>6</v>
      </c>
      <c r="D596" s="50" t="s">
        <v>24</v>
      </c>
      <c r="E596" s="32" t="s">
        <v>105</v>
      </c>
      <c r="F596" s="63" t="s">
        <v>131</v>
      </c>
      <c r="G596" s="63" t="s">
        <v>161</v>
      </c>
      <c r="H596" s="143">
        <v>310</v>
      </c>
      <c r="I596" s="98">
        <v>310</v>
      </c>
      <c r="J596" s="131"/>
      <c r="K596" s="120">
        <f t="shared" si="46"/>
        <v>0</v>
      </c>
    </row>
    <row r="597" spans="1:13" s="11" customFormat="1" ht="38.25" customHeight="1">
      <c r="A597" s="21">
        <v>295</v>
      </c>
      <c r="B597" s="9"/>
      <c r="C597" s="29">
        <v>7</v>
      </c>
      <c r="D597" s="50" t="s">
        <v>24</v>
      </c>
      <c r="E597" s="32" t="s">
        <v>105</v>
      </c>
      <c r="F597" s="63" t="s">
        <v>131</v>
      </c>
      <c r="G597" s="63" t="s">
        <v>161</v>
      </c>
      <c r="H597" s="143">
        <v>310</v>
      </c>
      <c r="I597" s="98">
        <v>310</v>
      </c>
      <c r="J597" s="131"/>
      <c r="K597" s="120">
        <f t="shared" si="46"/>
        <v>0</v>
      </c>
    </row>
    <row r="598" spans="1:13" s="11" customFormat="1" ht="38.25" customHeight="1">
      <c r="A598" s="21">
        <v>296</v>
      </c>
      <c r="B598" s="9"/>
      <c r="C598" s="29">
        <v>8</v>
      </c>
      <c r="D598" s="50" t="s">
        <v>24</v>
      </c>
      <c r="E598" s="32" t="s">
        <v>105</v>
      </c>
      <c r="F598" s="63" t="s">
        <v>131</v>
      </c>
      <c r="G598" s="63" t="s">
        <v>161</v>
      </c>
      <c r="H598" s="143">
        <v>310</v>
      </c>
      <c r="I598" s="98">
        <v>310</v>
      </c>
      <c r="J598" s="131"/>
      <c r="K598" s="120">
        <f t="shared" si="46"/>
        <v>0</v>
      </c>
    </row>
    <row r="599" spans="1:13" s="11" customFormat="1" ht="38.25" customHeight="1">
      <c r="A599" s="21">
        <v>297</v>
      </c>
      <c r="B599" s="9"/>
      <c r="C599" s="29">
        <v>11</v>
      </c>
      <c r="D599" s="50" t="s">
        <v>24</v>
      </c>
      <c r="E599" s="32" t="s">
        <v>105</v>
      </c>
      <c r="F599" s="63" t="s">
        <v>131</v>
      </c>
      <c r="G599" s="63" t="s">
        <v>161</v>
      </c>
      <c r="H599" s="143">
        <v>310</v>
      </c>
      <c r="I599" s="98">
        <v>310</v>
      </c>
      <c r="J599" s="131"/>
      <c r="K599" s="120">
        <f t="shared" si="46"/>
        <v>0</v>
      </c>
    </row>
    <row r="600" spans="1:13" s="11" customFormat="1" ht="38.25" customHeight="1">
      <c r="A600" s="21">
        <v>298</v>
      </c>
      <c r="B600" s="9"/>
      <c r="C600" s="29">
        <v>12</v>
      </c>
      <c r="D600" s="50" t="s">
        <v>24</v>
      </c>
      <c r="E600" s="32" t="s">
        <v>105</v>
      </c>
      <c r="F600" s="63" t="s">
        <v>131</v>
      </c>
      <c r="G600" s="63" t="s">
        <v>161</v>
      </c>
      <c r="H600" s="143">
        <v>310</v>
      </c>
      <c r="I600" s="98">
        <v>310</v>
      </c>
      <c r="J600" s="131"/>
      <c r="K600" s="120">
        <f t="shared" si="46"/>
        <v>0</v>
      </c>
    </row>
    <row r="601" spans="1:13" s="11" customFormat="1" ht="38.25" customHeight="1">
      <c r="A601" s="21">
        <v>299</v>
      </c>
      <c r="B601" s="9"/>
      <c r="C601" s="29">
        <v>13</v>
      </c>
      <c r="D601" s="50" t="s">
        <v>24</v>
      </c>
      <c r="E601" s="32" t="s">
        <v>105</v>
      </c>
      <c r="F601" s="63" t="s">
        <v>131</v>
      </c>
      <c r="G601" s="63" t="s">
        <v>161</v>
      </c>
      <c r="H601" s="143">
        <v>310</v>
      </c>
      <c r="I601" s="98">
        <v>310</v>
      </c>
      <c r="J601" s="131"/>
      <c r="K601" s="120">
        <f t="shared" si="46"/>
        <v>0</v>
      </c>
    </row>
    <row r="602" spans="1:13" s="11" customFormat="1" ht="38.25" customHeight="1">
      <c r="A602" s="21">
        <v>300</v>
      </c>
      <c r="B602" s="9"/>
      <c r="C602" s="29">
        <v>14</v>
      </c>
      <c r="D602" s="50" t="s">
        <v>24</v>
      </c>
      <c r="E602" s="32" t="s">
        <v>105</v>
      </c>
      <c r="F602" s="63" t="s">
        <v>131</v>
      </c>
      <c r="G602" s="63" t="s">
        <v>161</v>
      </c>
      <c r="H602" s="143">
        <v>310</v>
      </c>
      <c r="I602" s="98">
        <v>310</v>
      </c>
      <c r="J602" s="131"/>
      <c r="K602" s="120">
        <f t="shared" si="46"/>
        <v>0</v>
      </c>
    </row>
    <row r="603" spans="1:13" ht="38.25" customHeight="1">
      <c r="A603" s="21">
        <v>519</v>
      </c>
      <c r="B603" s="6"/>
      <c r="C603" s="31"/>
      <c r="D603" s="44"/>
      <c r="E603" s="36"/>
      <c r="F603" s="58"/>
      <c r="G603" s="58"/>
      <c r="H603" s="144"/>
      <c r="I603" s="99"/>
      <c r="J603" s="136"/>
      <c r="K603" s="121"/>
      <c r="L603"/>
      <c r="M603"/>
    </row>
    <row r="604" spans="1:13" s="8" customFormat="1" ht="116.25" customHeight="1">
      <c r="A604" s="21">
        <v>520</v>
      </c>
      <c r="B604" s="13" t="s">
        <v>62</v>
      </c>
      <c r="C604" s="33"/>
      <c r="D604" s="25"/>
      <c r="E604" s="53"/>
      <c r="F604" s="59"/>
      <c r="G604" s="59"/>
      <c r="H604" s="145"/>
      <c r="I604" s="100"/>
      <c r="J604" s="129"/>
      <c r="K604" s="120"/>
    </row>
    <row r="605" spans="1:13" s="11" customFormat="1" ht="38.25" customHeight="1">
      <c r="A605" s="21">
        <v>521</v>
      </c>
      <c r="B605" s="9"/>
      <c r="C605" s="29">
        <v>1</v>
      </c>
      <c r="D605" s="50" t="s">
        <v>43</v>
      </c>
      <c r="E605" s="32" t="s">
        <v>94</v>
      </c>
      <c r="F605" s="63" t="s">
        <v>139</v>
      </c>
      <c r="G605" s="63" t="s">
        <v>171</v>
      </c>
      <c r="H605" s="143">
        <v>305</v>
      </c>
      <c r="I605" s="98">
        <v>305</v>
      </c>
      <c r="J605" s="131"/>
      <c r="K605" s="120">
        <f t="shared" ref="K605:K614" si="47">H605*J605</f>
        <v>0</v>
      </c>
    </row>
    <row r="606" spans="1:13" s="11" customFormat="1" ht="38.25" customHeight="1">
      <c r="A606" s="21">
        <v>522</v>
      </c>
      <c r="B606" s="9"/>
      <c r="C606" s="29">
        <v>2</v>
      </c>
      <c r="D606" s="50" t="s">
        <v>43</v>
      </c>
      <c r="E606" s="32" t="s">
        <v>94</v>
      </c>
      <c r="F606" s="63" t="s">
        <v>139</v>
      </c>
      <c r="G606" s="63" t="s">
        <v>171</v>
      </c>
      <c r="H606" s="143">
        <v>305</v>
      </c>
      <c r="I606" s="98">
        <v>305</v>
      </c>
      <c r="J606" s="131"/>
      <c r="K606" s="120">
        <f t="shared" si="47"/>
        <v>0</v>
      </c>
    </row>
    <row r="607" spans="1:13" s="11" customFormat="1" ht="38.25" customHeight="1">
      <c r="A607" s="21">
        <v>523</v>
      </c>
      <c r="B607" s="9"/>
      <c r="C607" s="29">
        <v>3</v>
      </c>
      <c r="D607" s="50" t="s">
        <v>43</v>
      </c>
      <c r="E607" s="32" t="s">
        <v>94</v>
      </c>
      <c r="F607" s="63" t="s">
        <v>139</v>
      </c>
      <c r="G607" s="63" t="s">
        <v>171</v>
      </c>
      <c r="H607" s="143">
        <v>305</v>
      </c>
      <c r="I607" s="98">
        <v>305</v>
      </c>
      <c r="J607" s="131"/>
      <c r="K607" s="120">
        <f t="shared" si="47"/>
        <v>0</v>
      </c>
    </row>
    <row r="608" spans="1:13" s="11" customFormat="1" ht="38.25" customHeight="1">
      <c r="A608" s="21">
        <v>524</v>
      </c>
      <c r="B608" s="9"/>
      <c r="C608" s="29">
        <v>4</v>
      </c>
      <c r="D608" s="50" t="s">
        <v>43</v>
      </c>
      <c r="E608" s="32" t="s">
        <v>94</v>
      </c>
      <c r="F608" s="63" t="s">
        <v>139</v>
      </c>
      <c r="G608" s="63" t="s">
        <v>171</v>
      </c>
      <c r="H608" s="143">
        <v>305</v>
      </c>
      <c r="I608" s="98">
        <v>305</v>
      </c>
      <c r="J608" s="131"/>
      <c r="K608" s="120">
        <f t="shared" si="47"/>
        <v>0</v>
      </c>
    </row>
    <row r="609" spans="1:13" s="11" customFormat="1" ht="38.25" customHeight="1">
      <c r="A609" s="21">
        <v>525</v>
      </c>
      <c r="B609" s="9"/>
      <c r="C609" s="29">
        <v>5</v>
      </c>
      <c r="D609" s="50" t="s">
        <v>43</v>
      </c>
      <c r="E609" s="32" t="s">
        <v>94</v>
      </c>
      <c r="F609" s="63" t="s">
        <v>139</v>
      </c>
      <c r="G609" s="63" t="s">
        <v>171</v>
      </c>
      <c r="H609" s="143">
        <v>305</v>
      </c>
      <c r="I609" s="98">
        <v>305</v>
      </c>
      <c r="J609" s="131"/>
      <c r="K609" s="120">
        <f t="shared" si="47"/>
        <v>0</v>
      </c>
    </row>
    <row r="610" spans="1:13" s="11" customFormat="1" ht="38.25" customHeight="1">
      <c r="A610" s="21">
        <v>526</v>
      </c>
      <c r="B610" s="9"/>
      <c r="C610" s="29">
        <v>6</v>
      </c>
      <c r="D610" s="50" t="s">
        <v>43</v>
      </c>
      <c r="E610" s="32" t="s">
        <v>94</v>
      </c>
      <c r="F610" s="63" t="s">
        <v>139</v>
      </c>
      <c r="G610" s="63" t="s">
        <v>171</v>
      </c>
      <c r="H610" s="143">
        <v>305</v>
      </c>
      <c r="I610" s="98">
        <v>305</v>
      </c>
      <c r="J610" s="131"/>
      <c r="K610" s="120">
        <f t="shared" si="47"/>
        <v>0</v>
      </c>
    </row>
    <row r="611" spans="1:13" s="11" customFormat="1" ht="38.25" customHeight="1">
      <c r="A611" s="21">
        <v>527</v>
      </c>
      <c r="B611" s="9"/>
      <c r="C611" s="29">
        <v>7</v>
      </c>
      <c r="D611" s="50" t="s">
        <v>43</v>
      </c>
      <c r="E611" s="32" t="s">
        <v>94</v>
      </c>
      <c r="F611" s="63" t="s">
        <v>139</v>
      </c>
      <c r="G611" s="63" t="s">
        <v>171</v>
      </c>
      <c r="H611" s="143">
        <v>305</v>
      </c>
      <c r="I611" s="98">
        <v>305</v>
      </c>
      <c r="J611" s="131"/>
      <c r="K611" s="120">
        <f t="shared" si="47"/>
        <v>0</v>
      </c>
    </row>
    <row r="612" spans="1:13" s="11" customFormat="1" ht="38.25" customHeight="1">
      <c r="A612" s="21">
        <v>528</v>
      </c>
      <c r="B612" s="9"/>
      <c r="C612" s="29">
        <v>8</v>
      </c>
      <c r="D612" s="50" t="s">
        <v>43</v>
      </c>
      <c r="E612" s="32" t="s">
        <v>94</v>
      </c>
      <c r="F612" s="63" t="s">
        <v>139</v>
      </c>
      <c r="G612" s="63" t="s">
        <v>171</v>
      </c>
      <c r="H612" s="143">
        <v>305</v>
      </c>
      <c r="I612" s="98">
        <v>305</v>
      </c>
      <c r="J612" s="131"/>
      <c r="K612" s="120">
        <f t="shared" si="47"/>
        <v>0</v>
      </c>
    </row>
    <row r="613" spans="1:13" s="11" customFormat="1" ht="38.25" customHeight="1">
      <c r="A613" s="21">
        <v>529</v>
      </c>
      <c r="B613" s="9"/>
      <c r="C613" s="29">
        <v>9</v>
      </c>
      <c r="D613" s="50" t="s">
        <v>43</v>
      </c>
      <c r="E613" s="32" t="s">
        <v>94</v>
      </c>
      <c r="F613" s="63" t="s">
        <v>139</v>
      </c>
      <c r="G613" s="63" t="s">
        <v>171</v>
      </c>
      <c r="H613" s="143">
        <v>305</v>
      </c>
      <c r="I613" s="98">
        <v>305</v>
      </c>
      <c r="J613" s="131"/>
      <c r="K613" s="120">
        <f t="shared" si="47"/>
        <v>0</v>
      </c>
    </row>
    <row r="614" spans="1:13" s="11" customFormat="1" ht="38.25" customHeight="1">
      <c r="A614" s="21">
        <v>530</v>
      </c>
      <c r="B614" s="9"/>
      <c r="C614" s="29">
        <v>10</v>
      </c>
      <c r="D614" s="50" t="s">
        <v>43</v>
      </c>
      <c r="E614" s="32" t="s">
        <v>94</v>
      </c>
      <c r="F614" s="63" t="s">
        <v>139</v>
      </c>
      <c r="G614" s="63" t="s">
        <v>171</v>
      </c>
      <c r="H614" s="143">
        <v>305</v>
      </c>
      <c r="I614" s="98">
        <v>305</v>
      </c>
      <c r="J614" s="131"/>
      <c r="K614" s="120">
        <f t="shared" si="47"/>
        <v>0</v>
      </c>
    </row>
    <row r="615" spans="1:13" ht="15" customHeight="1">
      <c r="A615" s="21">
        <v>531</v>
      </c>
      <c r="B615" s="6"/>
      <c r="C615" s="31"/>
      <c r="D615" s="44"/>
      <c r="E615" s="36"/>
      <c r="F615" s="58"/>
      <c r="G615" s="58"/>
      <c r="H615" s="144"/>
      <c r="I615" s="99"/>
      <c r="J615" s="136"/>
      <c r="K615" s="121"/>
      <c r="L615"/>
      <c r="M615"/>
    </row>
    <row r="616" spans="1:13" s="11" customFormat="1" ht="38.25" customHeight="1">
      <c r="A616" s="21">
        <v>532</v>
      </c>
      <c r="B616" s="9"/>
      <c r="C616" s="29">
        <v>1</v>
      </c>
      <c r="D616" s="50" t="s">
        <v>44</v>
      </c>
      <c r="E616" s="32" t="s">
        <v>103</v>
      </c>
      <c r="F616" s="63" t="s">
        <v>145</v>
      </c>
      <c r="G616" s="63" t="s">
        <v>172</v>
      </c>
      <c r="H616" s="143">
        <v>305</v>
      </c>
      <c r="I616" s="98">
        <v>305</v>
      </c>
      <c r="J616" s="131"/>
      <c r="K616" s="120">
        <f t="shared" ref="K616:K624" si="48">H616*J616</f>
        <v>0</v>
      </c>
    </row>
    <row r="617" spans="1:13" s="11" customFormat="1" ht="38.25" customHeight="1">
      <c r="A617" s="21">
        <v>533</v>
      </c>
      <c r="B617" s="9"/>
      <c r="C617" s="29">
        <v>2</v>
      </c>
      <c r="D617" s="50" t="s">
        <v>44</v>
      </c>
      <c r="E617" s="32" t="s">
        <v>103</v>
      </c>
      <c r="F617" s="63" t="s">
        <v>145</v>
      </c>
      <c r="G617" s="63" t="s">
        <v>172</v>
      </c>
      <c r="H617" s="143">
        <v>305</v>
      </c>
      <c r="I617" s="98">
        <v>305</v>
      </c>
      <c r="J617" s="131"/>
      <c r="K617" s="120">
        <f t="shared" si="48"/>
        <v>0</v>
      </c>
    </row>
    <row r="618" spans="1:13" s="11" customFormat="1" ht="38.25" customHeight="1">
      <c r="A618" s="21">
        <v>534</v>
      </c>
      <c r="B618" s="9"/>
      <c r="C618" s="29">
        <v>3</v>
      </c>
      <c r="D618" s="50" t="s">
        <v>44</v>
      </c>
      <c r="E618" s="32" t="s">
        <v>103</v>
      </c>
      <c r="F618" s="63" t="s">
        <v>145</v>
      </c>
      <c r="G618" s="63" t="s">
        <v>172</v>
      </c>
      <c r="H618" s="143">
        <v>305</v>
      </c>
      <c r="I618" s="98">
        <v>305</v>
      </c>
      <c r="J618" s="131"/>
      <c r="K618" s="120">
        <f t="shared" si="48"/>
        <v>0</v>
      </c>
    </row>
    <row r="619" spans="1:13" s="11" customFormat="1" ht="38.25" customHeight="1">
      <c r="A619" s="21">
        <v>535</v>
      </c>
      <c r="B619" s="9"/>
      <c r="C619" s="29">
        <v>4</v>
      </c>
      <c r="D619" s="50" t="s">
        <v>44</v>
      </c>
      <c r="E619" s="32" t="s">
        <v>103</v>
      </c>
      <c r="F619" s="63" t="s">
        <v>145</v>
      </c>
      <c r="G619" s="63" t="s">
        <v>172</v>
      </c>
      <c r="H619" s="143">
        <v>305</v>
      </c>
      <c r="I619" s="98">
        <v>305</v>
      </c>
      <c r="J619" s="131"/>
      <c r="K619" s="120">
        <f t="shared" si="48"/>
        <v>0</v>
      </c>
    </row>
    <row r="620" spans="1:13" s="11" customFormat="1" ht="38.25" customHeight="1">
      <c r="A620" s="21">
        <v>536</v>
      </c>
      <c r="B620" s="9"/>
      <c r="C620" s="29">
        <v>5</v>
      </c>
      <c r="D620" s="50" t="s">
        <v>44</v>
      </c>
      <c r="E620" s="32" t="s">
        <v>103</v>
      </c>
      <c r="F620" s="63" t="s">
        <v>145</v>
      </c>
      <c r="G620" s="63" t="s">
        <v>172</v>
      </c>
      <c r="H620" s="143">
        <v>305</v>
      </c>
      <c r="I620" s="98">
        <v>305</v>
      </c>
      <c r="J620" s="131"/>
      <c r="K620" s="120">
        <f t="shared" si="48"/>
        <v>0</v>
      </c>
    </row>
    <row r="621" spans="1:13" s="11" customFormat="1" ht="38.25" customHeight="1">
      <c r="A621" s="21">
        <v>537</v>
      </c>
      <c r="B621" s="9"/>
      <c r="C621" s="29">
        <v>6</v>
      </c>
      <c r="D621" s="50" t="s">
        <v>44</v>
      </c>
      <c r="E621" s="32" t="s">
        <v>103</v>
      </c>
      <c r="F621" s="63" t="s">
        <v>145</v>
      </c>
      <c r="G621" s="63" t="s">
        <v>172</v>
      </c>
      <c r="H621" s="143">
        <v>305</v>
      </c>
      <c r="I621" s="98">
        <v>305</v>
      </c>
      <c r="J621" s="131"/>
      <c r="K621" s="120">
        <f t="shared" si="48"/>
        <v>0</v>
      </c>
    </row>
    <row r="622" spans="1:13" s="11" customFormat="1" ht="38.25" customHeight="1">
      <c r="A622" s="21">
        <v>538</v>
      </c>
      <c r="B622" s="9"/>
      <c r="C622" s="29">
        <v>7</v>
      </c>
      <c r="D622" s="50" t="s">
        <v>44</v>
      </c>
      <c r="E622" s="32" t="s">
        <v>103</v>
      </c>
      <c r="F622" s="63" t="s">
        <v>145</v>
      </c>
      <c r="G622" s="63" t="s">
        <v>172</v>
      </c>
      <c r="H622" s="143">
        <v>305</v>
      </c>
      <c r="I622" s="98">
        <v>305</v>
      </c>
      <c r="J622" s="131"/>
      <c r="K622" s="120">
        <f t="shared" si="48"/>
        <v>0</v>
      </c>
    </row>
    <row r="623" spans="1:13" s="11" customFormat="1" ht="38.25" customHeight="1">
      <c r="A623" s="21">
        <v>539</v>
      </c>
      <c r="B623" s="9"/>
      <c r="C623" s="29">
        <v>8</v>
      </c>
      <c r="D623" s="50" t="s">
        <v>44</v>
      </c>
      <c r="E623" s="32" t="s">
        <v>103</v>
      </c>
      <c r="F623" s="63" t="s">
        <v>145</v>
      </c>
      <c r="G623" s="63" t="s">
        <v>172</v>
      </c>
      <c r="H623" s="143">
        <v>305</v>
      </c>
      <c r="I623" s="98">
        <v>305</v>
      </c>
      <c r="J623" s="131"/>
      <c r="K623" s="120">
        <f t="shared" si="48"/>
        <v>0</v>
      </c>
    </row>
    <row r="624" spans="1:13" s="11" customFormat="1" ht="38.25" customHeight="1">
      <c r="A624" s="21">
        <v>540</v>
      </c>
      <c r="B624" s="9"/>
      <c r="C624" s="29">
        <v>9</v>
      </c>
      <c r="D624" s="50" t="s">
        <v>44</v>
      </c>
      <c r="E624" s="32" t="s">
        <v>103</v>
      </c>
      <c r="F624" s="63" t="s">
        <v>145</v>
      </c>
      <c r="G624" s="63" t="s">
        <v>172</v>
      </c>
      <c r="H624" s="143">
        <v>305</v>
      </c>
      <c r="I624" s="98">
        <v>305</v>
      </c>
      <c r="J624" s="131"/>
      <c r="K624" s="120">
        <f t="shared" si="48"/>
        <v>0</v>
      </c>
    </row>
    <row r="625" spans="1:13" ht="15" customHeight="1">
      <c r="A625" s="21">
        <v>541</v>
      </c>
      <c r="B625" s="6"/>
      <c r="C625" s="31"/>
      <c r="D625" s="44"/>
      <c r="E625" s="36"/>
      <c r="F625" s="58"/>
      <c r="G625" s="58"/>
      <c r="H625" s="144"/>
      <c r="I625" s="99"/>
      <c r="J625" s="136"/>
      <c r="K625" s="121"/>
      <c r="L625"/>
      <c r="M625"/>
    </row>
    <row r="626" spans="1:13" s="11" customFormat="1" ht="38.25" customHeight="1">
      <c r="A626" s="21">
        <v>542</v>
      </c>
      <c r="B626" s="9"/>
      <c r="C626" s="29">
        <v>1</v>
      </c>
      <c r="D626" s="50" t="s">
        <v>45</v>
      </c>
      <c r="E626" s="32" t="s">
        <v>95</v>
      </c>
      <c r="F626" s="63" t="s">
        <v>146</v>
      </c>
      <c r="G626" s="63" t="s">
        <v>172</v>
      </c>
      <c r="H626" s="143">
        <v>316</v>
      </c>
      <c r="I626" s="98">
        <v>316</v>
      </c>
      <c r="J626" s="131"/>
      <c r="K626" s="120">
        <f t="shared" ref="K626:K634" si="49">H626*J626</f>
        <v>0</v>
      </c>
    </row>
    <row r="627" spans="1:13" s="11" customFormat="1" ht="38.25" customHeight="1">
      <c r="A627" s="21">
        <v>543</v>
      </c>
      <c r="B627" s="9"/>
      <c r="C627" s="29">
        <v>2</v>
      </c>
      <c r="D627" s="50" t="s">
        <v>45</v>
      </c>
      <c r="E627" s="32" t="s">
        <v>95</v>
      </c>
      <c r="F627" s="63" t="s">
        <v>146</v>
      </c>
      <c r="G627" s="63" t="s">
        <v>172</v>
      </c>
      <c r="H627" s="143">
        <v>316</v>
      </c>
      <c r="I627" s="98">
        <v>316</v>
      </c>
      <c r="J627" s="131"/>
      <c r="K627" s="120">
        <f t="shared" si="49"/>
        <v>0</v>
      </c>
    </row>
    <row r="628" spans="1:13" s="11" customFormat="1" ht="38.25" customHeight="1">
      <c r="A628" s="21">
        <v>544</v>
      </c>
      <c r="B628" s="9"/>
      <c r="C628" s="29">
        <v>3</v>
      </c>
      <c r="D628" s="50" t="s">
        <v>45</v>
      </c>
      <c r="E628" s="32" t="s">
        <v>95</v>
      </c>
      <c r="F628" s="63" t="s">
        <v>146</v>
      </c>
      <c r="G628" s="63" t="s">
        <v>172</v>
      </c>
      <c r="H628" s="143">
        <v>316</v>
      </c>
      <c r="I628" s="98">
        <v>316</v>
      </c>
      <c r="J628" s="131"/>
      <c r="K628" s="120">
        <f t="shared" si="49"/>
        <v>0</v>
      </c>
    </row>
    <row r="629" spans="1:13" s="11" customFormat="1" ht="38.25" customHeight="1">
      <c r="A629" s="21">
        <v>545</v>
      </c>
      <c r="B629" s="9"/>
      <c r="C629" s="29">
        <v>4</v>
      </c>
      <c r="D629" s="50" t="s">
        <v>45</v>
      </c>
      <c r="E629" s="32" t="s">
        <v>95</v>
      </c>
      <c r="F629" s="63" t="s">
        <v>146</v>
      </c>
      <c r="G629" s="63" t="s">
        <v>172</v>
      </c>
      <c r="H629" s="143">
        <v>316</v>
      </c>
      <c r="I629" s="98">
        <v>316</v>
      </c>
      <c r="J629" s="131"/>
      <c r="K629" s="120">
        <f t="shared" si="49"/>
        <v>0</v>
      </c>
    </row>
    <row r="630" spans="1:13" s="11" customFormat="1" ht="38.25" customHeight="1">
      <c r="A630" s="21">
        <v>546</v>
      </c>
      <c r="B630" s="9"/>
      <c r="C630" s="29">
        <v>5</v>
      </c>
      <c r="D630" s="50" t="s">
        <v>45</v>
      </c>
      <c r="E630" s="32" t="s">
        <v>95</v>
      </c>
      <c r="F630" s="63" t="s">
        <v>146</v>
      </c>
      <c r="G630" s="63" t="s">
        <v>172</v>
      </c>
      <c r="H630" s="143">
        <v>316</v>
      </c>
      <c r="I630" s="98">
        <v>316</v>
      </c>
      <c r="J630" s="131"/>
      <c r="K630" s="120">
        <f t="shared" si="49"/>
        <v>0</v>
      </c>
    </row>
    <row r="631" spans="1:13" s="11" customFormat="1" ht="38.25" customHeight="1">
      <c r="A631" s="21">
        <v>547</v>
      </c>
      <c r="B631" s="9"/>
      <c r="C631" s="29">
        <v>6</v>
      </c>
      <c r="D631" s="50" t="s">
        <v>45</v>
      </c>
      <c r="E631" s="32" t="s">
        <v>95</v>
      </c>
      <c r="F631" s="63" t="s">
        <v>146</v>
      </c>
      <c r="G631" s="63" t="s">
        <v>172</v>
      </c>
      <c r="H631" s="143">
        <v>316</v>
      </c>
      <c r="I631" s="98">
        <v>316</v>
      </c>
      <c r="J631" s="131"/>
      <c r="K631" s="120">
        <f t="shared" si="49"/>
        <v>0</v>
      </c>
    </row>
    <row r="632" spans="1:13" s="11" customFormat="1" ht="38.25" customHeight="1">
      <c r="A632" s="21">
        <v>548</v>
      </c>
      <c r="B632" s="9"/>
      <c r="C632" s="29">
        <v>7</v>
      </c>
      <c r="D632" s="50" t="s">
        <v>45</v>
      </c>
      <c r="E632" s="32" t="s">
        <v>95</v>
      </c>
      <c r="F632" s="63" t="s">
        <v>146</v>
      </c>
      <c r="G632" s="63" t="s">
        <v>172</v>
      </c>
      <c r="H632" s="143">
        <v>316</v>
      </c>
      <c r="I632" s="98">
        <v>316</v>
      </c>
      <c r="J632" s="131"/>
      <c r="K632" s="120">
        <f t="shared" si="49"/>
        <v>0</v>
      </c>
    </row>
    <row r="633" spans="1:13" s="11" customFormat="1" ht="38.25" customHeight="1">
      <c r="A633" s="21">
        <v>549</v>
      </c>
      <c r="B633" s="9"/>
      <c r="C633" s="29">
        <v>8</v>
      </c>
      <c r="D633" s="50" t="s">
        <v>45</v>
      </c>
      <c r="E633" s="32" t="s">
        <v>95</v>
      </c>
      <c r="F633" s="63" t="s">
        <v>146</v>
      </c>
      <c r="G633" s="63" t="s">
        <v>172</v>
      </c>
      <c r="H633" s="143">
        <v>316</v>
      </c>
      <c r="I633" s="98">
        <v>316</v>
      </c>
      <c r="J633" s="131"/>
      <c r="K633" s="120">
        <f t="shared" si="49"/>
        <v>0</v>
      </c>
    </row>
    <row r="634" spans="1:13" s="11" customFormat="1" ht="38.25" customHeight="1">
      <c r="A634" s="21">
        <v>550</v>
      </c>
      <c r="B634" s="9"/>
      <c r="C634" s="29">
        <v>9</v>
      </c>
      <c r="D634" s="50" t="s">
        <v>45</v>
      </c>
      <c r="E634" s="32" t="s">
        <v>95</v>
      </c>
      <c r="F634" s="63" t="s">
        <v>146</v>
      </c>
      <c r="G634" s="63" t="s">
        <v>172</v>
      </c>
      <c r="H634" s="143">
        <v>316</v>
      </c>
      <c r="I634" s="98">
        <v>316</v>
      </c>
      <c r="J634" s="131"/>
      <c r="K634" s="120">
        <f t="shared" si="49"/>
        <v>0</v>
      </c>
    </row>
    <row r="635" spans="1:13" ht="12" customHeight="1">
      <c r="A635" s="21">
        <v>551</v>
      </c>
      <c r="B635" s="6"/>
      <c r="C635" s="31"/>
      <c r="D635" s="44"/>
      <c r="E635" s="36"/>
      <c r="F635" s="58"/>
      <c r="G635" s="58"/>
      <c r="H635" s="144"/>
      <c r="I635" s="99"/>
      <c r="J635" s="136"/>
      <c r="K635" s="121"/>
      <c r="L635"/>
      <c r="M635"/>
    </row>
    <row r="636" spans="1:13" s="11" customFormat="1" ht="38.25" customHeight="1">
      <c r="A636" s="21">
        <v>552</v>
      </c>
      <c r="B636" s="9"/>
      <c r="C636" s="29">
        <v>1</v>
      </c>
      <c r="D636" s="50" t="s">
        <v>46</v>
      </c>
      <c r="E636" s="32" t="s">
        <v>148</v>
      </c>
      <c r="F636" s="63" t="s">
        <v>147</v>
      </c>
      <c r="G636" s="63" t="s">
        <v>173</v>
      </c>
      <c r="H636" s="143">
        <v>316</v>
      </c>
      <c r="I636" s="98">
        <v>316</v>
      </c>
      <c r="J636" s="131"/>
      <c r="K636" s="120">
        <f t="shared" ref="K636:K644" si="50">H636*J636</f>
        <v>0</v>
      </c>
    </row>
    <row r="637" spans="1:13" s="11" customFormat="1" ht="38.25" customHeight="1">
      <c r="A637" s="21">
        <v>553</v>
      </c>
      <c r="B637" s="9"/>
      <c r="C637" s="29">
        <v>2</v>
      </c>
      <c r="D637" s="50" t="s">
        <v>46</v>
      </c>
      <c r="E637" s="32" t="s">
        <v>148</v>
      </c>
      <c r="F637" s="63" t="s">
        <v>147</v>
      </c>
      <c r="G637" s="63" t="s">
        <v>173</v>
      </c>
      <c r="H637" s="143">
        <v>316</v>
      </c>
      <c r="I637" s="98">
        <v>316</v>
      </c>
      <c r="J637" s="131"/>
      <c r="K637" s="120">
        <f t="shared" si="50"/>
        <v>0</v>
      </c>
    </row>
    <row r="638" spans="1:13" s="11" customFormat="1" ht="38.25" customHeight="1">
      <c r="A638" s="21">
        <v>554</v>
      </c>
      <c r="B638" s="9"/>
      <c r="C638" s="29">
        <v>3</v>
      </c>
      <c r="D638" s="50" t="s">
        <v>46</v>
      </c>
      <c r="E638" s="32" t="s">
        <v>148</v>
      </c>
      <c r="F638" s="63" t="s">
        <v>147</v>
      </c>
      <c r="G638" s="63" t="s">
        <v>173</v>
      </c>
      <c r="H638" s="143">
        <v>316</v>
      </c>
      <c r="I638" s="98">
        <v>316</v>
      </c>
      <c r="J638" s="131"/>
      <c r="K638" s="120">
        <f t="shared" si="50"/>
        <v>0</v>
      </c>
    </row>
    <row r="639" spans="1:13" s="11" customFormat="1" ht="38.25" customHeight="1">
      <c r="A639" s="21">
        <v>555</v>
      </c>
      <c r="B639" s="9"/>
      <c r="C639" s="29">
        <v>4</v>
      </c>
      <c r="D639" s="50" t="s">
        <v>46</v>
      </c>
      <c r="E639" s="32" t="s">
        <v>148</v>
      </c>
      <c r="F639" s="63" t="s">
        <v>147</v>
      </c>
      <c r="G639" s="63" t="s">
        <v>173</v>
      </c>
      <c r="H639" s="143">
        <v>316</v>
      </c>
      <c r="I639" s="98">
        <v>316</v>
      </c>
      <c r="J639" s="131"/>
      <c r="K639" s="120">
        <f t="shared" si="50"/>
        <v>0</v>
      </c>
    </row>
    <row r="640" spans="1:13" s="11" customFormat="1" ht="38.25" customHeight="1">
      <c r="A640" s="21">
        <v>556</v>
      </c>
      <c r="B640" s="9"/>
      <c r="C640" s="29">
        <v>5</v>
      </c>
      <c r="D640" s="50" t="s">
        <v>46</v>
      </c>
      <c r="E640" s="32" t="s">
        <v>148</v>
      </c>
      <c r="F640" s="63" t="s">
        <v>147</v>
      </c>
      <c r="G640" s="63" t="s">
        <v>173</v>
      </c>
      <c r="H640" s="143">
        <v>316</v>
      </c>
      <c r="I640" s="98">
        <v>316</v>
      </c>
      <c r="J640" s="131"/>
      <c r="K640" s="120">
        <f t="shared" si="50"/>
        <v>0</v>
      </c>
    </row>
    <row r="641" spans="1:13" s="11" customFormat="1" ht="38.25" customHeight="1">
      <c r="A641" s="21">
        <v>557</v>
      </c>
      <c r="B641" s="9"/>
      <c r="C641" s="29">
        <v>6</v>
      </c>
      <c r="D641" s="50" t="s">
        <v>46</v>
      </c>
      <c r="E641" s="32" t="s">
        <v>148</v>
      </c>
      <c r="F641" s="63" t="s">
        <v>147</v>
      </c>
      <c r="G641" s="63" t="s">
        <v>173</v>
      </c>
      <c r="H641" s="143">
        <v>316</v>
      </c>
      <c r="I641" s="98">
        <v>316</v>
      </c>
      <c r="J641" s="131"/>
      <c r="K641" s="120">
        <f t="shared" si="50"/>
        <v>0</v>
      </c>
    </row>
    <row r="642" spans="1:13" s="11" customFormat="1" ht="38.25" customHeight="1">
      <c r="A642" s="21">
        <v>558</v>
      </c>
      <c r="B642" s="9"/>
      <c r="C642" s="29">
        <v>7</v>
      </c>
      <c r="D642" s="50" t="s">
        <v>46</v>
      </c>
      <c r="E642" s="32" t="s">
        <v>148</v>
      </c>
      <c r="F642" s="63" t="s">
        <v>147</v>
      </c>
      <c r="G642" s="63" t="s">
        <v>173</v>
      </c>
      <c r="H642" s="143">
        <v>316</v>
      </c>
      <c r="I642" s="98">
        <v>316</v>
      </c>
      <c r="J642" s="131"/>
      <c r="K642" s="120">
        <f t="shared" si="50"/>
        <v>0</v>
      </c>
    </row>
    <row r="643" spans="1:13" s="11" customFormat="1" ht="38.25" customHeight="1">
      <c r="A643" s="21">
        <v>559</v>
      </c>
      <c r="B643" s="9"/>
      <c r="C643" s="29">
        <v>8</v>
      </c>
      <c r="D643" s="50" t="s">
        <v>46</v>
      </c>
      <c r="E643" s="32" t="s">
        <v>148</v>
      </c>
      <c r="F643" s="63" t="s">
        <v>147</v>
      </c>
      <c r="G643" s="63" t="s">
        <v>173</v>
      </c>
      <c r="H643" s="143">
        <v>316</v>
      </c>
      <c r="I643" s="98">
        <v>316</v>
      </c>
      <c r="J643" s="131"/>
      <c r="K643" s="120">
        <f t="shared" si="50"/>
        <v>0</v>
      </c>
    </row>
    <row r="644" spans="1:13" s="11" customFormat="1" ht="38.25" customHeight="1">
      <c r="A644" s="21">
        <v>560</v>
      </c>
      <c r="B644" s="9"/>
      <c r="C644" s="29">
        <v>9</v>
      </c>
      <c r="D644" s="50" t="s">
        <v>46</v>
      </c>
      <c r="E644" s="32" t="s">
        <v>148</v>
      </c>
      <c r="F644" s="63" t="s">
        <v>147</v>
      </c>
      <c r="G644" s="63" t="s">
        <v>173</v>
      </c>
      <c r="H644" s="143">
        <v>316</v>
      </c>
      <c r="I644" s="98">
        <v>316</v>
      </c>
      <c r="J644" s="131"/>
      <c r="K644" s="120">
        <f t="shared" si="50"/>
        <v>0</v>
      </c>
    </row>
    <row r="645" spans="1:13" ht="38.25" customHeight="1">
      <c r="A645" s="21">
        <v>622</v>
      </c>
      <c r="B645" s="6"/>
      <c r="C645" s="6"/>
      <c r="D645" s="51"/>
      <c r="E645" s="54"/>
      <c r="F645" s="64"/>
      <c r="G645" s="64"/>
      <c r="H645" s="144"/>
      <c r="I645" s="99"/>
      <c r="J645" s="6"/>
      <c r="K645" s="117"/>
      <c r="L645"/>
      <c r="M645"/>
    </row>
    <row r="646" spans="1:13" s="11" customFormat="1" ht="38.25" customHeight="1">
      <c r="A646" s="21">
        <v>623</v>
      </c>
      <c r="B646" s="9"/>
      <c r="C646" s="9"/>
      <c r="D646" s="52" t="s">
        <v>66</v>
      </c>
      <c r="E646" s="39"/>
      <c r="F646" s="65"/>
      <c r="G646" s="65"/>
      <c r="H646" s="152"/>
      <c r="I646" s="107"/>
      <c r="J646" s="119">
        <f>SUM(J10:J644)</f>
        <v>0</v>
      </c>
      <c r="K646" s="118">
        <f>SUM(K10:K645)</f>
        <v>0</v>
      </c>
    </row>
    <row r="647" spans="1:13" s="11" customFormat="1" ht="38.25" customHeight="1">
      <c r="B647" s="12"/>
      <c r="C647" s="12"/>
      <c r="D647" s="12"/>
      <c r="E647" s="40"/>
      <c r="F647" s="40"/>
      <c r="G647" s="40"/>
      <c r="H647" s="153"/>
      <c r="I647" s="108"/>
      <c r="J647" s="12"/>
      <c r="K647" s="112"/>
      <c r="L647" s="16"/>
      <c r="M647" s="16"/>
    </row>
    <row r="648" spans="1:13" s="11" customFormat="1" ht="38.25" customHeight="1">
      <c r="B648" s="12"/>
      <c r="C648" s="12"/>
      <c r="D648" s="12"/>
      <c r="E648" s="40"/>
      <c r="F648" s="40"/>
      <c r="G648" s="40"/>
      <c r="H648" s="153"/>
      <c r="I648" s="108"/>
      <c r="J648" s="12"/>
      <c r="K648" s="112"/>
      <c r="L648" s="16"/>
      <c r="M648" s="16"/>
    </row>
    <row r="649" spans="1:13" s="11" customFormat="1" ht="38.25" customHeight="1">
      <c r="B649" s="12"/>
      <c r="C649" s="12"/>
      <c r="D649" s="12"/>
      <c r="E649" s="40"/>
      <c r="F649" s="40"/>
      <c r="G649" s="40"/>
      <c r="H649" s="153"/>
      <c r="I649" s="108"/>
      <c r="J649" s="12"/>
      <c r="K649" s="112"/>
      <c r="L649" s="16"/>
      <c r="M649" s="16"/>
    </row>
    <row r="650" spans="1:13" s="11" customFormat="1" ht="38.25" customHeight="1">
      <c r="B650" s="12"/>
      <c r="C650" s="12"/>
      <c r="D650" s="12"/>
      <c r="E650" s="40"/>
      <c r="F650" s="40"/>
      <c r="G650" s="40"/>
      <c r="H650" s="153"/>
      <c r="I650" s="108"/>
      <c r="J650" s="12"/>
      <c r="K650" s="112"/>
      <c r="L650" s="16"/>
      <c r="M650" s="16"/>
    </row>
    <row r="651" spans="1:13" s="11" customFormat="1" ht="38.25" customHeight="1">
      <c r="B651" s="12"/>
      <c r="C651" s="12"/>
      <c r="D651" s="12"/>
      <c r="E651" s="40"/>
      <c r="F651" s="40"/>
      <c r="G651" s="40"/>
      <c r="H651" s="153"/>
      <c r="I651" s="108"/>
      <c r="J651" s="12"/>
      <c r="K651" s="112"/>
      <c r="L651" s="16"/>
      <c r="M651" s="16"/>
    </row>
    <row r="652" spans="1:13" s="11" customFormat="1" ht="38.25" customHeight="1">
      <c r="B652" s="12"/>
      <c r="C652" s="12"/>
      <c r="D652" s="12"/>
      <c r="E652" s="40"/>
      <c r="F652" s="40"/>
      <c r="G652" s="40"/>
      <c r="H652" s="153"/>
      <c r="I652" s="108"/>
      <c r="J652" s="12"/>
      <c r="K652" s="112"/>
      <c r="L652" s="16"/>
      <c r="M652" s="16"/>
    </row>
    <row r="653" spans="1:13" s="11" customFormat="1" ht="38.25" customHeight="1">
      <c r="B653" s="12"/>
      <c r="C653" s="12"/>
      <c r="D653" s="12"/>
      <c r="E653" s="40"/>
      <c r="F653" s="40"/>
      <c r="G653" s="40"/>
      <c r="H653" s="153"/>
      <c r="I653" s="108"/>
      <c r="J653" s="12"/>
      <c r="K653" s="112"/>
      <c r="L653" s="16"/>
      <c r="M653" s="16"/>
    </row>
    <row r="654" spans="1:13" s="11" customFormat="1" ht="38.25" customHeight="1">
      <c r="B654" s="12"/>
      <c r="C654" s="12"/>
      <c r="D654" s="12"/>
      <c r="E654" s="40"/>
      <c r="F654" s="40"/>
      <c r="G654" s="40"/>
      <c r="H654" s="153"/>
      <c r="I654" s="108"/>
      <c r="J654" s="12"/>
      <c r="K654" s="112"/>
      <c r="L654" s="16"/>
      <c r="M654" s="16"/>
    </row>
    <row r="655" spans="1:13" s="11" customFormat="1" ht="38.25" customHeight="1">
      <c r="B655" s="12"/>
      <c r="C655" s="12"/>
      <c r="D655" s="12"/>
      <c r="E655" s="40"/>
      <c r="F655" s="40"/>
      <c r="G655" s="40"/>
      <c r="H655" s="153"/>
      <c r="I655" s="108"/>
      <c r="J655" s="12"/>
      <c r="K655" s="112"/>
      <c r="L655" s="16"/>
      <c r="M655" s="16"/>
    </row>
    <row r="656" spans="1:13" s="11" customFormat="1" ht="38.25" customHeight="1">
      <c r="B656" s="12"/>
      <c r="C656" s="12"/>
      <c r="D656" s="12"/>
      <c r="E656" s="40"/>
      <c r="F656" s="40"/>
      <c r="G656" s="40"/>
      <c r="H656" s="153"/>
      <c r="I656" s="108"/>
      <c r="J656" s="12"/>
      <c r="K656" s="112"/>
      <c r="L656" s="16"/>
      <c r="M656" s="16"/>
    </row>
    <row r="657" spans="2:13" s="11" customFormat="1" ht="38.25" customHeight="1">
      <c r="B657" s="12"/>
      <c r="C657" s="12"/>
      <c r="D657" s="12"/>
      <c r="E657" s="40"/>
      <c r="F657" s="40"/>
      <c r="G657" s="40"/>
      <c r="H657" s="153"/>
      <c r="I657" s="108"/>
      <c r="J657" s="12"/>
      <c r="K657" s="112"/>
      <c r="L657" s="16"/>
      <c r="M657" s="16"/>
    </row>
    <row r="658" spans="2:13" s="11" customFormat="1" ht="38.25" customHeight="1">
      <c r="B658" s="12"/>
      <c r="C658" s="12"/>
      <c r="D658" s="12"/>
      <c r="E658" s="40"/>
      <c r="F658" s="40"/>
      <c r="G658" s="40"/>
      <c r="H658" s="153"/>
      <c r="I658" s="108"/>
      <c r="J658" s="12"/>
      <c r="K658" s="112"/>
      <c r="L658" s="16"/>
      <c r="M658" s="16"/>
    </row>
    <row r="659" spans="2:13" s="11" customFormat="1" ht="38.25" customHeight="1">
      <c r="B659" s="12"/>
      <c r="C659" s="12"/>
      <c r="D659" s="12"/>
      <c r="E659" s="40"/>
      <c r="F659" s="40"/>
      <c r="G659" s="40"/>
      <c r="H659" s="153"/>
      <c r="I659" s="108"/>
      <c r="J659" s="12"/>
      <c r="K659" s="112"/>
      <c r="L659" s="16"/>
      <c r="M659" s="16"/>
    </row>
    <row r="660" spans="2:13" s="11" customFormat="1" ht="38.25" customHeight="1">
      <c r="B660" s="12"/>
      <c r="C660" s="12"/>
      <c r="D660" s="12"/>
      <c r="E660" s="40"/>
      <c r="F660" s="40"/>
      <c r="G660" s="40"/>
      <c r="H660" s="153"/>
      <c r="I660" s="108"/>
      <c r="J660" s="12"/>
      <c r="K660" s="112"/>
      <c r="L660" s="16"/>
      <c r="M660" s="16"/>
    </row>
    <row r="661" spans="2:13" s="11" customFormat="1" ht="38.25" customHeight="1">
      <c r="B661" s="12"/>
      <c r="C661" s="12"/>
      <c r="D661" s="12"/>
      <c r="E661" s="40"/>
      <c r="F661" s="40"/>
      <c r="G661" s="40"/>
      <c r="H661" s="153"/>
      <c r="I661" s="108"/>
      <c r="J661" s="12"/>
      <c r="K661" s="112"/>
      <c r="L661" s="16"/>
      <c r="M661" s="16"/>
    </row>
    <row r="662" spans="2:13" s="11" customFormat="1" ht="38.25" customHeight="1">
      <c r="B662" s="12"/>
      <c r="C662" s="12"/>
      <c r="D662" s="12"/>
      <c r="E662" s="40"/>
      <c r="F662" s="40"/>
      <c r="G662" s="40"/>
      <c r="H662" s="153"/>
      <c r="I662" s="108"/>
      <c r="J662" s="12"/>
      <c r="K662" s="112"/>
      <c r="L662" s="16"/>
      <c r="M662" s="16"/>
    </row>
    <row r="663" spans="2:13" s="11" customFormat="1" ht="38.25" customHeight="1">
      <c r="B663" s="12"/>
      <c r="C663" s="12"/>
      <c r="D663" s="12"/>
      <c r="E663" s="40"/>
      <c r="F663" s="40"/>
      <c r="G663" s="40"/>
      <c r="H663" s="153"/>
      <c r="I663" s="108"/>
      <c r="J663" s="12"/>
      <c r="K663" s="112"/>
      <c r="L663" s="16"/>
      <c r="M663" s="16"/>
    </row>
    <row r="664" spans="2:13" s="11" customFormat="1" ht="38.25" customHeight="1">
      <c r="B664" s="12"/>
      <c r="C664" s="12"/>
      <c r="D664" s="12"/>
      <c r="E664" s="40"/>
      <c r="F664" s="40"/>
      <c r="G664" s="40"/>
      <c r="H664" s="153"/>
      <c r="I664" s="108"/>
      <c r="J664" s="12"/>
      <c r="K664" s="112"/>
      <c r="L664" s="16"/>
      <c r="M664" s="16"/>
    </row>
    <row r="665" spans="2:13" s="11" customFormat="1" ht="38.25" customHeight="1">
      <c r="B665" s="12"/>
      <c r="C665" s="12"/>
      <c r="D665" s="12"/>
      <c r="E665" s="40"/>
      <c r="F665" s="40"/>
      <c r="G665" s="40"/>
      <c r="H665" s="153"/>
      <c r="I665" s="108"/>
      <c r="J665" s="12"/>
      <c r="K665" s="112"/>
      <c r="L665" s="16"/>
      <c r="M665" s="16"/>
    </row>
    <row r="666" spans="2:13" s="11" customFormat="1" ht="38.25" customHeight="1">
      <c r="B666" s="12"/>
      <c r="C666" s="12"/>
      <c r="D666" s="12"/>
      <c r="E666" s="40"/>
      <c r="F666" s="40"/>
      <c r="G666" s="40"/>
      <c r="H666" s="153"/>
      <c r="I666" s="108"/>
      <c r="J666" s="12"/>
      <c r="K666" s="112"/>
      <c r="L666" s="16"/>
      <c r="M666" s="16"/>
    </row>
    <row r="667" spans="2:13" s="11" customFormat="1" ht="38.25" customHeight="1">
      <c r="B667" s="12"/>
      <c r="C667" s="12"/>
      <c r="D667" s="12"/>
      <c r="E667" s="40"/>
      <c r="F667" s="40"/>
      <c r="G667" s="40"/>
      <c r="H667" s="153"/>
      <c r="I667" s="108"/>
      <c r="J667" s="12"/>
      <c r="K667" s="112"/>
      <c r="L667" s="16"/>
      <c r="M667" s="16"/>
    </row>
    <row r="668" spans="2:13" s="11" customFormat="1" ht="38.25" customHeight="1">
      <c r="B668" s="12"/>
      <c r="C668" s="12"/>
      <c r="D668" s="12"/>
      <c r="E668" s="40"/>
      <c r="F668" s="40"/>
      <c r="G668" s="40"/>
      <c r="H668" s="153"/>
      <c r="I668" s="108"/>
      <c r="J668" s="12"/>
      <c r="K668" s="112"/>
      <c r="L668" s="16"/>
      <c r="M668" s="16"/>
    </row>
    <row r="669" spans="2:13" s="11" customFormat="1" ht="38.25" customHeight="1">
      <c r="B669" s="12"/>
      <c r="C669" s="12"/>
      <c r="D669" s="12"/>
      <c r="E669" s="40"/>
      <c r="F669" s="40"/>
      <c r="G669" s="40"/>
      <c r="H669" s="153"/>
      <c r="I669" s="108"/>
      <c r="J669" s="12"/>
      <c r="K669" s="112"/>
      <c r="L669" s="16"/>
      <c r="M669" s="16"/>
    </row>
    <row r="670" spans="2:13" s="11" customFormat="1" ht="38.25" customHeight="1">
      <c r="B670" s="12"/>
      <c r="C670" s="12"/>
      <c r="D670" s="12"/>
      <c r="E670" s="40"/>
      <c r="F670" s="40"/>
      <c r="G670" s="40"/>
      <c r="H670" s="153"/>
      <c r="I670" s="108"/>
      <c r="J670" s="12"/>
      <c r="K670" s="112"/>
      <c r="L670" s="16"/>
      <c r="M670" s="16"/>
    </row>
    <row r="671" spans="2:13" s="11" customFormat="1" ht="38.25" customHeight="1">
      <c r="B671" s="12"/>
      <c r="C671" s="12"/>
      <c r="D671" s="12"/>
      <c r="E671" s="40"/>
      <c r="F671" s="40"/>
      <c r="G671" s="40"/>
      <c r="H671" s="153"/>
      <c r="I671" s="108"/>
      <c r="J671" s="12"/>
      <c r="K671" s="112"/>
      <c r="L671" s="16"/>
      <c r="M671" s="16"/>
    </row>
    <row r="672" spans="2:13" s="11" customFormat="1" ht="38.25" customHeight="1">
      <c r="B672" s="12"/>
      <c r="C672" s="12"/>
      <c r="D672" s="12"/>
      <c r="E672" s="40"/>
      <c r="F672" s="40"/>
      <c r="G672" s="40"/>
      <c r="H672" s="153"/>
      <c r="I672" s="108"/>
      <c r="J672" s="12"/>
      <c r="K672" s="112"/>
      <c r="L672" s="16"/>
      <c r="M672" s="16"/>
    </row>
    <row r="673" spans="2:13" s="11" customFormat="1" ht="38.25" customHeight="1">
      <c r="B673" s="12"/>
      <c r="C673" s="12"/>
      <c r="D673" s="12"/>
      <c r="E673" s="40"/>
      <c r="F673" s="40"/>
      <c r="G673" s="40"/>
      <c r="H673" s="153"/>
      <c r="I673" s="108"/>
      <c r="J673" s="12"/>
      <c r="K673" s="112"/>
      <c r="L673" s="16"/>
      <c r="M673" s="16"/>
    </row>
    <row r="674" spans="2:13" s="11" customFormat="1" ht="38.25" customHeight="1">
      <c r="B674" s="12"/>
      <c r="C674" s="12"/>
      <c r="D674" s="12"/>
      <c r="E674" s="40"/>
      <c r="F674" s="40"/>
      <c r="G674" s="40"/>
      <c r="H674" s="153"/>
      <c r="I674" s="108"/>
      <c r="J674" s="12"/>
      <c r="K674" s="112"/>
      <c r="L674" s="16"/>
      <c r="M674" s="16"/>
    </row>
    <row r="675" spans="2:13" s="11" customFormat="1" ht="38.25" customHeight="1">
      <c r="B675" s="12"/>
      <c r="C675" s="12"/>
      <c r="D675" s="12"/>
      <c r="E675" s="40"/>
      <c r="F675" s="40"/>
      <c r="G675" s="40"/>
      <c r="H675" s="153"/>
      <c r="I675" s="108"/>
      <c r="J675" s="12"/>
      <c r="K675" s="112"/>
      <c r="L675" s="16"/>
      <c r="M675" s="16"/>
    </row>
    <row r="676" spans="2:13" s="11" customFormat="1" ht="38.25" customHeight="1">
      <c r="B676" s="12"/>
      <c r="C676" s="12"/>
      <c r="D676" s="12"/>
      <c r="E676" s="40"/>
      <c r="F676" s="40"/>
      <c r="G676" s="40"/>
      <c r="H676" s="153"/>
      <c r="I676" s="108"/>
      <c r="J676" s="12"/>
      <c r="K676" s="112"/>
      <c r="L676" s="16"/>
      <c r="M676" s="16"/>
    </row>
    <row r="677" spans="2:13" s="11" customFormat="1" ht="38.25" customHeight="1">
      <c r="B677" s="12"/>
      <c r="C677" s="12"/>
      <c r="D677" s="12"/>
      <c r="E677" s="40"/>
      <c r="F677" s="40"/>
      <c r="G677" s="40"/>
      <c r="H677" s="153"/>
      <c r="I677" s="108"/>
      <c r="J677" s="12"/>
      <c r="K677" s="112"/>
      <c r="L677" s="16"/>
      <c r="M677" s="16"/>
    </row>
    <row r="678" spans="2:13" s="11" customFormat="1" ht="38.25" customHeight="1">
      <c r="B678" s="12"/>
      <c r="C678" s="12"/>
      <c r="D678" s="12"/>
      <c r="E678" s="40"/>
      <c r="F678" s="40"/>
      <c r="G678" s="40"/>
      <c r="H678" s="153"/>
      <c r="I678" s="108"/>
      <c r="J678" s="12"/>
      <c r="K678" s="112"/>
      <c r="L678" s="16"/>
      <c r="M678" s="16"/>
    </row>
    <row r="679" spans="2:13" s="11" customFormat="1" ht="38.25" customHeight="1">
      <c r="B679" s="12"/>
      <c r="C679" s="12"/>
      <c r="D679" s="12"/>
      <c r="E679" s="40"/>
      <c r="F679" s="40"/>
      <c r="G679" s="40"/>
      <c r="H679" s="153"/>
      <c r="I679" s="108"/>
      <c r="J679" s="12"/>
      <c r="K679" s="112"/>
      <c r="L679" s="16"/>
      <c r="M679" s="16"/>
    </row>
    <row r="680" spans="2:13" s="11" customFormat="1" ht="38.25" customHeight="1">
      <c r="B680" s="12"/>
      <c r="C680" s="12"/>
      <c r="D680" s="12"/>
      <c r="E680" s="40"/>
      <c r="F680" s="40"/>
      <c r="G680" s="40"/>
      <c r="H680" s="153"/>
      <c r="I680" s="108"/>
      <c r="J680" s="12"/>
      <c r="K680" s="112"/>
      <c r="L680" s="16"/>
      <c r="M680" s="16"/>
    </row>
    <row r="681" spans="2:13" s="11" customFormat="1" ht="38.25" customHeight="1">
      <c r="B681" s="12"/>
      <c r="C681" s="12"/>
      <c r="D681" s="12"/>
      <c r="E681" s="40"/>
      <c r="F681" s="40"/>
      <c r="G681" s="40"/>
      <c r="H681" s="153"/>
      <c r="I681" s="108"/>
      <c r="J681" s="12"/>
      <c r="K681" s="112"/>
      <c r="L681" s="16"/>
      <c r="M681" s="16"/>
    </row>
    <row r="682" spans="2:13" s="11" customFormat="1" ht="38.25" customHeight="1">
      <c r="B682" s="12"/>
      <c r="C682" s="12"/>
      <c r="D682" s="12"/>
      <c r="E682" s="40"/>
      <c r="F682" s="40"/>
      <c r="G682" s="40"/>
      <c r="H682" s="153"/>
      <c r="I682" s="108"/>
      <c r="J682" s="12"/>
      <c r="K682" s="112"/>
      <c r="L682" s="16"/>
      <c r="M682" s="16"/>
    </row>
    <row r="683" spans="2:13" s="11" customFormat="1" ht="38.25" customHeight="1">
      <c r="B683" s="12"/>
      <c r="C683" s="12"/>
      <c r="D683" s="12"/>
      <c r="E683" s="40"/>
      <c r="F683" s="40"/>
      <c r="G683" s="40"/>
      <c r="H683" s="153"/>
      <c r="I683" s="108"/>
      <c r="J683" s="12"/>
      <c r="K683" s="112"/>
      <c r="L683" s="16"/>
      <c r="M683" s="16"/>
    </row>
    <row r="684" spans="2:13" s="11" customFormat="1" ht="38.25" customHeight="1">
      <c r="B684" s="12"/>
      <c r="C684" s="12"/>
      <c r="D684" s="12"/>
      <c r="E684" s="40"/>
      <c r="F684" s="40"/>
      <c r="G684" s="40"/>
      <c r="H684" s="153"/>
      <c r="I684" s="108"/>
      <c r="J684" s="12"/>
      <c r="K684" s="112"/>
      <c r="L684" s="16"/>
      <c r="M684" s="16"/>
    </row>
    <row r="685" spans="2:13" s="11" customFormat="1" ht="38.25" customHeight="1">
      <c r="B685" s="12"/>
      <c r="C685" s="12"/>
      <c r="D685" s="12"/>
      <c r="E685" s="40"/>
      <c r="F685" s="40"/>
      <c r="G685" s="40"/>
      <c r="H685" s="153"/>
      <c r="I685" s="108"/>
      <c r="J685" s="12"/>
      <c r="K685" s="112"/>
      <c r="L685" s="16"/>
      <c r="M685" s="16"/>
    </row>
    <row r="686" spans="2:13" s="11" customFormat="1" ht="38.25" customHeight="1">
      <c r="B686" s="12"/>
      <c r="C686" s="12"/>
      <c r="D686" s="12"/>
      <c r="E686" s="40"/>
      <c r="F686" s="40"/>
      <c r="G686" s="40"/>
      <c r="H686" s="153"/>
      <c r="I686" s="108"/>
      <c r="J686" s="12"/>
      <c r="K686" s="112"/>
      <c r="L686" s="16"/>
      <c r="M686" s="16"/>
    </row>
    <row r="687" spans="2:13" s="11" customFormat="1" ht="38.25" customHeight="1">
      <c r="B687" s="12"/>
      <c r="C687" s="12"/>
      <c r="D687" s="12"/>
      <c r="E687" s="40"/>
      <c r="F687" s="40"/>
      <c r="G687" s="40"/>
      <c r="H687" s="153"/>
      <c r="I687" s="108"/>
      <c r="J687" s="12"/>
      <c r="K687" s="112"/>
      <c r="L687" s="16"/>
      <c r="M687" s="16"/>
    </row>
    <row r="688" spans="2:13" s="11" customFormat="1" ht="38.25" customHeight="1">
      <c r="B688" s="12"/>
      <c r="C688" s="12"/>
      <c r="D688" s="12"/>
      <c r="E688" s="40"/>
      <c r="F688" s="40"/>
      <c r="G688" s="40"/>
      <c r="H688" s="153"/>
      <c r="I688" s="108"/>
      <c r="J688" s="12"/>
      <c r="K688" s="112"/>
      <c r="L688" s="16"/>
      <c r="M688" s="16"/>
    </row>
    <row r="689" spans="2:13" s="11" customFormat="1" ht="38.25" customHeight="1">
      <c r="B689" s="12"/>
      <c r="C689" s="12"/>
      <c r="D689" s="12"/>
      <c r="E689" s="40"/>
      <c r="F689" s="40"/>
      <c r="G689" s="40"/>
      <c r="H689" s="153"/>
      <c r="I689" s="108"/>
      <c r="J689" s="12"/>
      <c r="K689" s="112"/>
      <c r="L689" s="16"/>
      <c r="M689" s="16"/>
    </row>
    <row r="690" spans="2:13" s="11" customFormat="1" ht="38.25" customHeight="1">
      <c r="B690" s="12"/>
      <c r="C690" s="12"/>
      <c r="D690" s="12"/>
      <c r="E690" s="40"/>
      <c r="F690" s="40"/>
      <c r="G690" s="40"/>
      <c r="H690" s="153"/>
      <c r="I690" s="108"/>
      <c r="J690" s="12"/>
      <c r="K690" s="112"/>
      <c r="L690" s="16"/>
      <c r="M690" s="16"/>
    </row>
    <row r="691" spans="2:13" s="11" customFormat="1" ht="38.25" customHeight="1">
      <c r="B691" s="12"/>
      <c r="C691" s="12"/>
      <c r="D691" s="12"/>
      <c r="E691" s="40"/>
      <c r="F691" s="40"/>
      <c r="G691" s="40"/>
      <c r="H691" s="153"/>
      <c r="I691" s="108"/>
      <c r="J691" s="12"/>
      <c r="K691" s="112"/>
      <c r="L691" s="16"/>
      <c r="M691" s="16"/>
    </row>
    <row r="692" spans="2:13" s="11" customFormat="1" ht="38.25" customHeight="1">
      <c r="B692" s="12"/>
      <c r="C692" s="12"/>
      <c r="D692" s="12"/>
      <c r="E692" s="40"/>
      <c r="F692" s="40"/>
      <c r="G692" s="40"/>
      <c r="H692" s="153"/>
      <c r="I692" s="108"/>
      <c r="J692" s="12"/>
      <c r="K692" s="112"/>
      <c r="L692" s="16"/>
      <c r="M692" s="16"/>
    </row>
    <row r="693" spans="2:13" s="11" customFormat="1" ht="38.25" customHeight="1">
      <c r="B693" s="12"/>
      <c r="C693" s="12"/>
      <c r="D693" s="12"/>
      <c r="E693" s="40"/>
      <c r="F693" s="40"/>
      <c r="G693" s="40"/>
      <c r="H693" s="153"/>
      <c r="I693" s="108"/>
      <c r="J693" s="12"/>
      <c r="K693" s="112"/>
      <c r="L693" s="16"/>
      <c r="M693" s="16"/>
    </row>
    <row r="694" spans="2:13" s="11" customFormat="1" ht="38.25" customHeight="1">
      <c r="B694" s="12"/>
      <c r="C694" s="12"/>
      <c r="D694" s="12"/>
      <c r="E694" s="40"/>
      <c r="F694" s="40"/>
      <c r="G694" s="40"/>
      <c r="H694" s="153"/>
      <c r="I694" s="108"/>
      <c r="J694" s="12"/>
      <c r="K694" s="112"/>
      <c r="L694" s="16"/>
      <c r="M694" s="16"/>
    </row>
    <row r="695" spans="2:13" s="11" customFormat="1" ht="38.25" customHeight="1">
      <c r="B695" s="12"/>
      <c r="C695" s="12"/>
      <c r="D695" s="12"/>
      <c r="E695" s="40"/>
      <c r="F695" s="40"/>
      <c r="G695" s="40"/>
      <c r="H695" s="153"/>
      <c r="I695" s="108"/>
      <c r="J695" s="12"/>
      <c r="K695" s="112"/>
      <c r="L695" s="16"/>
      <c r="M695" s="16"/>
    </row>
    <row r="696" spans="2:13" s="11" customFormat="1" ht="38.25" customHeight="1">
      <c r="B696" s="12"/>
      <c r="C696" s="12"/>
      <c r="D696" s="12"/>
      <c r="E696" s="40"/>
      <c r="F696" s="40"/>
      <c r="G696" s="40"/>
      <c r="H696" s="153"/>
      <c r="I696" s="108"/>
      <c r="J696" s="12"/>
      <c r="K696" s="112"/>
      <c r="L696" s="16"/>
      <c r="M696" s="16"/>
    </row>
    <row r="697" spans="2:13" s="11" customFormat="1" ht="38.25" customHeight="1">
      <c r="B697" s="12"/>
      <c r="C697" s="12"/>
      <c r="D697" s="12"/>
      <c r="E697" s="40"/>
      <c r="F697" s="40"/>
      <c r="G697" s="40"/>
      <c r="H697" s="153"/>
      <c r="I697" s="108"/>
      <c r="J697" s="12"/>
      <c r="K697" s="112"/>
      <c r="L697" s="16"/>
      <c r="M697" s="16"/>
    </row>
    <row r="698" spans="2:13" s="11" customFormat="1" ht="38.25" customHeight="1">
      <c r="B698" s="12"/>
      <c r="C698" s="12"/>
      <c r="D698" s="12"/>
      <c r="E698" s="40"/>
      <c r="F698" s="40"/>
      <c r="G698" s="40"/>
      <c r="H698" s="153"/>
      <c r="I698" s="108"/>
      <c r="J698" s="12"/>
      <c r="K698" s="112"/>
      <c r="L698" s="16"/>
      <c r="M698" s="16"/>
    </row>
    <row r="699" spans="2:13" s="11" customFormat="1" ht="38.25" customHeight="1">
      <c r="B699" s="12"/>
      <c r="C699" s="12"/>
      <c r="D699" s="12"/>
      <c r="E699" s="40"/>
      <c r="F699" s="40"/>
      <c r="G699" s="40"/>
      <c r="H699" s="153"/>
      <c r="I699" s="108"/>
      <c r="J699" s="12"/>
      <c r="K699" s="112"/>
      <c r="L699" s="16"/>
      <c r="M699" s="16"/>
    </row>
    <row r="700" spans="2:13" s="11" customFormat="1" ht="38.25" customHeight="1">
      <c r="B700" s="12"/>
      <c r="C700" s="12"/>
      <c r="D700" s="12"/>
      <c r="E700" s="40"/>
      <c r="F700" s="40"/>
      <c r="G700" s="40"/>
      <c r="H700" s="153"/>
      <c r="I700" s="108"/>
      <c r="J700" s="12"/>
      <c r="K700" s="112"/>
      <c r="L700" s="16"/>
      <c r="M700" s="16"/>
    </row>
    <row r="701" spans="2:13" s="11" customFormat="1" ht="38.25" customHeight="1">
      <c r="B701" s="12"/>
      <c r="C701" s="12"/>
      <c r="D701" s="12"/>
      <c r="E701" s="40"/>
      <c r="F701" s="40"/>
      <c r="G701" s="40"/>
      <c r="H701" s="153"/>
      <c r="I701" s="108"/>
      <c r="J701" s="12"/>
      <c r="K701" s="112"/>
      <c r="L701" s="16"/>
      <c r="M701" s="16"/>
    </row>
    <row r="702" spans="2:13" s="11" customFormat="1" ht="38.25" customHeight="1">
      <c r="B702" s="12"/>
      <c r="C702" s="12"/>
      <c r="D702" s="12"/>
      <c r="E702" s="40"/>
      <c r="F702" s="40"/>
      <c r="G702" s="40"/>
      <c r="H702" s="153"/>
      <c r="I702" s="108"/>
      <c r="J702" s="12"/>
      <c r="K702" s="112"/>
      <c r="L702" s="16"/>
      <c r="M702" s="16"/>
    </row>
    <row r="703" spans="2:13" s="11" customFormat="1" ht="38.25" customHeight="1">
      <c r="B703" s="12"/>
      <c r="C703" s="12"/>
      <c r="D703" s="12"/>
      <c r="E703" s="40"/>
      <c r="F703" s="40"/>
      <c r="G703" s="40"/>
      <c r="H703" s="153"/>
      <c r="I703" s="108"/>
      <c r="J703" s="12"/>
      <c r="K703" s="112"/>
      <c r="L703" s="16"/>
      <c r="M703" s="16"/>
    </row>
    <row r="704" spans="2:13" s="11" customFormat="1" ht="38.25" customHeight="1">
      <c r="B704" s="12"/>
      <c r="C704" s="12"/>
      <c r="D704" s="12"/>
      <c r="E704" s="40"/>
      <c r="F704" s="40"/>
      <c r="G704" s="40"/>
      <c r="H704" s="153"/>
      <c r="I704" s="108"/>
      <c r="J704" s="12"/>
      <c r="K704" s="112"/>
      <c r="L704" s="16"/>
      <c r="M704" s="16"/>
    </row>
    <row r="705" spans="2:13" s="11" customFormat="1" ht="38.25" customHeight="1">
      <c r="B705" s="12"/>
      <c r="C705" s="12"/>
      <c r="D705" s="12"/>
      <c r="E705" s="40"/>
      <c r="F705" s="40"/>
      <c r="G705" s="40"/>
      <c r="H705" s="153"/>
      <c r="I705" s="108"/>
      <c r="J705" s="12"/>
      <c r="K705" s="112"/>
      <c r="L705" s="16"/>
      <c r="M705" s="16"/>
    </row>
    <row r="706" spans="2:13" s="11" customFormat="1" ht="38.25" customHeight="1">
      <c r="B706" s="12"/>
      <c r="C706" s="12"/>
      <c r="D706" s="12"/>
      <c r="E706" s="40"/>
      <c r="F706" s="40"/>
      <c r="G706" s="40"/>
      <c r="H706" s="153"/>
      <c r="I706" s="108"/>
      <c r="J706" s="12"/>
      <c r="K706" s="112"/>
      <c r="L706" s="16"/>
      <c r="M706" s="16"/>
    </row>
    <row r="707" spans="2:13" s="11" customFormat="1" ht="38.25" customHeight="1">
      <c r="B707" s="12"/>
      <c r="C707" s="12"/>
      <c r="D707" s="12"/>
      <c r="E707" s="40"/>
      <c r="F707" s="40"/>
      <c r="G707" s="40"/>
      <c r="H707" s="153"/>
      <c r="I707" s="108"/>
      <c r="J707" s="12"/>
      <c r="K707" s="112"/>
      <c r="L707" s="16"/>
      <c r="M707" s="16"/>
    </row>
    <row r="708" spans="2:13" s="11" customFormat="1" ht="38.25" customHeight="1">
      <c r="B708" s="12"/>
      <c r="C708" s="12"/>
      <c r="D708" s="12"/>
      <c r="E708" s="40"/>
      <c r="F708" s="40"/>
      <c r="G708" s="40"/>
      <c r="H708" s="153"/>
      <c r="I708" s="108"/>
      <c r="J708" s="12"/>
      <c r="K708" s="112"/>
      <c r="L708" s="16"/>
      <c r="M708" s="16"/>
    </row>
    <row r="709" spans="2:13" s="11" customFormat="1" ht="38.25" customHeight="1">
      <c r="B709" s="12"/>
      <c r="C709" s="12"/>
      <c r="D709" s="12"/>
      <c r="E709" s="40"/>
      <c r="F709" s="40"/>
      <c r="G709" s="40"/>
      <c r="H709" s="153"/>
      <c r="I709" s="108"/>
      <c r="J709" s="12"/>
      <c r="K709" s="112"/>
      <c r="L709" s="16"/>
      <c r="M709" s="16"/>
    </row>
    <row r="710" spans="2:13" s="11" customFormat="1" ht="38.25" customHeight="1">
      <c r="B710" s="12"/>
      <c r="C710" s="12"/>
      <c r="D710" s="12"/>
      <c r="E710" s="40"/>
      <c r="F710" s="40"/>
      <c r="G710" s="40"/>
      <c r="H710" s="153"/>
      <c r="I710" s="108"/>
      <c r="J710" s="12"/>
      <c r="K710" s="112"/>
      <c r="L710" s="16"/>
      <c r="M710" s="16"/>
    </row>
    <row r="711" spans="2:13" s="11" customFormat="1" ht="38.25" customHeight="1">
      <c r="B711" s="12"/>
      <c r="C711" s="12"/>
      <c r="D711" s="12"/>
      <c r="E711" s="40"/>
      <c r="F711" s="40"/>
      <c r="G711" s="40"/>
      <c r="H711" s="153"/>
      <c r="I711" s="108"/>
      <c r="J711" s="12"/>
      <c r="K711" s="112"/>
      <c r="L711" s="16"/>
      <c r="M711" s="16"/>
    </row>
    <row r="712" spans="2:13" s="11" customFormat="1" ht="38.25" customHeight="1">
      <c r="E712" s="41"/>
      <c r="F712" s="41"/>
      <c r="G712" s="41"/>
      <c r="H712" s="154"/>
      <c r="I712" s="109"/>
      <c r="K712" s="113"/>
      <c r="L712" s="17"/>
      <c r="M712" s="17"/>
    </row>
    <row r="713" spans="2:13" s="11" customFormat="1" ht="38.25" customHeight="1">
      <c r="E713" s="41"/>
      <c r="F713" s="41"/>
      <c r="G713" s="41"/>
      <c r="H713" s="154"/>
      <c r="I713" s="109"/>
      <c r="K713" s="113"/>
      <c r="L713" s="17"/>
      <c r="M713" s="17"/>
    </row>
    <row r="714" spans="2:13" s="11" customFormat="1" ht="38.25" customHeight="1">
      <c r="E714" s="41"/>
      <c r="F714" s="41"/>
      <c r="G714" s="41"/>
      <c r="H714" s="154"/>
      <c r="I714" s="109"/>
      <c r="K714" s="113"/>
      <c r="L714" s="17"/>
      <c r="M714" s="17"/>
    </row>
    <row r="715" spans="2:13" s="11" customFormat="1" ht="38.25" customHeight="1">
      <c r="E715" s="41"/>
      <c r="F715" s="41"/>
      <c r="G715" s="41"/>
      <c r="H715" s="154"/>
      <c r="I715" s="109"/>
      <c r="K715" s="113"/>
      <c r="L715" s="17"/>
      <c r="M715" s="17"/>
    </row>
    <row r="716" spans="2:13" s="11" customFormat="1" ht="38.25" customHeight="1">
      <c r="E716" s="41"/>
      <c r="F716" s="41"/>
      <c r="G716" s="41"/>
      <c r="H716" s="154"/>
      <c r="I716" s="109"/>
      <c r="K716" s="113"/>
      <c r="L716" s="17"/>
      <c r="M716" s="17"/>
    </row>
    <row r="717" spans="2:13" s="11" customFormat="1" ht="38.25" customHeight="1">
      <c r="E717" s="41"/>
      <c r="F717" s="41"/>
      <c r="G717" s="41"/>
      <c r="H717" s="154"/>
      <c r="I717" s="109"/>
      <c r="K717" s="113"/>
      <c r="L717" s="17"/>
      <c r="M717" s="17"/>
    </row>
    <row r="718" spans="2:13" s="11" customFormat="1" ht="38.25" customHeight="1">
      <c r="E718" s="41"/>
      <c r="F718" s="41"/>
      <c r="G718" s="41"/>
      <c r="H718" s="154"/>
      <c r="I718" s="109"/>
      <c r="K718" s="113"/>
      <c r="L718" s="17"/>
      <c r="M718" s="17"/>
    </row>
    <row r="719" spans="2:13" s="11" customFormat="1" ht="38.25" customHeight="1">
      <c r="E719" s="41"/>
      <c r="F719" s="41"/>
      <c r="G719" s="41"/>
      <c r="H719" s="154"/>
      <c r="I719" s="109"/>
      <c r="K719" s="113"/>
      <c r="L719" s="17"/>
      <c r="M719" s="17"/>
    </row>
    <row r="720" spans="2:13" s="11" customFormat="1" ht="38.25" customHeight="1">
      <c r="E720" s="41"/>
      <c r="F720" s="41"/>
      <c r="G720" s="41"/>
      <c r="H720" s="154"/>
      <c r="I720" s="109"/>
      <c r="K720" s="113"/>
      <c r="L720" s="17"/>
      <c r="M720" s="17"/>
    </row>
    <row r="721" spans="5:13" s="11" customFormat="1" ht="38.25" customHeight="1">
      <c r="E721" s="41"/>
      <c r="F721" s="41"/>
      <c r="G721" s="41"/>
      <c r="H721" s="154"/>
      <c r="I721" s="109"/>
      <c r="K721" s="113"/>
      <c r="L721" s="17"/>
      <c r="M721" s="17"/>
    </row>
    <row r="722" spans="5:13" s="11" customFormat="1" ht="38.25" customHeight="1">
      <c r="E722" s="41"/>
      <c r="F722" s="41"/>
      <c r="G722" s="41"/>
      <c r="H722" s="154"/>
      <c r="I722" s="109"/>
      <c r="K722" s="113"/>
      <c r="L722" s="17"/>
      <c r="M722" s="17"/>
    </row>
    <row r="723" spans="5:13" s="11" customFormat="1" ht="38.25" customHeight="1">
      <c r="E723" s="41"/>
      <c r="F723" s="41"/>
      <c r="G723" s="41"/>
      <c r="H723" s="154"/>
      <c r="I723" s="109"/>
      <c r="K723" s="113"/>
      <c r="L723" s="17"/>
      <c r="M723" s="17"/>
    </row>
    <row r="724" spans="5:13" s="11" customFormat="1" ht="38.25" customHeight="1">
      <c r="E724" s="41"/>
      <c r="F724" s="41"/>
      <c r="G724" s="41"/>
      <c r="H724" s="154"/>
      <c r="I724" s="109"/>
      <c r="K724" s="113"/>
      <c r="L724" s="17"/>
      <c r="M724" s="17"/>
    </row>
    <row r="725" spans="5:13" s="11" customFormat="1" ht="38.25" customHeight="1">
      <c r="E725" s="41"/>
      <c r="F725" s="41"/>
      <c r="G725" s="41"/>
      <c r="H725" s="154"/>
      <c r="I725" s="109"/>
      <c r="K725" s="113"/>
      <c r="L725" s="17"/>
      <c r="M725" s="17"/>
    </row>
    <row r="726" spans="5:13" s="11" customFormat="1" ht="38.25" customHeight="1">
      <c r="E726" s="41"/>
      <c r="F726" s="41"/>
      <c r="G726" s="41"/>
      <c r="H726" s="154"/>
      <c r="I726" s="109"/>
      <c r="K726" s="113"/>
      <c r="L726" s="17"/>
      <c r="M726" s="17"/>
    </row>
    <row r="727" spans="5:13" s="11" customFormat="1" ht="38.25" customHeight="1">
      <c r="E727" s="41"/>
      <c r="F727" s="41"/>
      <c r="G727" s="41"/>
      <c r="H727" s="154"/>
      <c r="I727" s="109"/>
      <c r="K727" s="113"/>
      <c r="L727" s="17"/>
      <c r="M727" s="17"/>
    </row>
    <row r="728" spans="5:13" s="11" customFormat="1" ht="38.25" customHeight="1">
      <c r="E728" s="41"/>
      <c r="F728" s="41"/>
      <c r="G728" s="41"/>
      <c r="H728" s="154"/>
      <c r="I728" s="109"/>
      <c r="K728" s="113"/>
      <c r="L728" s="17"/>
      <c r="M728" s="17"/>
    </row>
    <row r="729" spans="5:13" s="11" customFormat="1" ht="38.25" customHeight="1">
      <c r="E729" s="41"/>
      <c r="F729" s="41"/>
      <c r="G729" s="41"/>
      <c r="H729" s="154"/>
      <c r="I729" s="109"/>
      <c r="K729" s="113"/>
      <c r="L729" s="17"/>
      <c r="M729" s="17"/>
    </row>
    <row r="730" spans="5:13" s="11" customFormat="1" ht="38.25" customHeight="1">
      <c r="E730" s="41"/>
      <c r="F730" s="41"/>
      <c r="G730" s="41"/>
      <c r="H730" s="154"/>
      <c r="I730" s="109"/>
      <c r="K730" s="113"/>
      <c r="L730" s="17"/>
      <c r="M730" s="17"/>
    </row>
    <row r="731" spans="5:13" s="11" customFormat="1" ht="38.25" customHeight="1">
      <c r="E731" s="41"/>
      <c r="F731" s="41"/>
      <c r="G731" s="41"/>
      <c r="H731" s="154"/>
      <c r="I731" s="109"/>
      <c r="K731" s="113"/>
      <c r="L731" s="17"/>
      <c r="M731" s="17"/>
    </row>
    <row r="732" spans="5:13" s="11" customFormat="1" ht="38.25" customHeight="1">
      <c r="E732" s="41"/>
      <c r="F732" s="41"/>
      <c r="G732" s="41"/>
      <c r="H732" s="154"/>
      <c r="I732" s="109"/>
      <c r="K732" s="113"/>
      <c r="L732" s="17"/>
      <c r="M732" s="17"/>
    </row>
    <row r="733" spans="5:13" s="11" customFormat="1" ht="38.25" customHeight="1">
      <c r="E733" s="41"/>
      <c r="F733" s="41"/>
      <c r="G733" s="41"/>
      <c r="H733" s="154"/>
      <c r="I733" s="109"/>
      <c r="K733" s="113"/>
      <c r="L733" s="17"/>
      <c r="M733" s="17"/>
    </row>
    <row r="734" spans="5:13" s="11" customFormat="1" ht="38.25" customHeight="1">
      <c r="E734" s="41"/>
      <c r="F734" s="41"/>
      <c r="G734" s="41"/>
      <c r="H734" s="154"/>
      <c r="I734" s="109"/>
      <c r="K734" s="113"/>
      <c r="L734" s="17"/>
      <c r="M734" s="17"/>
    </row>
    <row r="735" spans="5:13" s="11" customFormat="1" ht="38.25" customHeight="1">
      <c r="E735" s="41"/>
      <c r="F735" s="41"/>
      <c r="G735" s="41"/>
      <c r="H735" s="154"/>
      <c r="I735" s="109"/>
      <c r="K735" s="113"/>
      <c r="L735" s="17"/>
      <c r="M735" s="17"/>
    </row>
    <row r="736" spans="5:13" s="11" customFormat="1" ht="38.25" customHeight="1">
      <c r="E736" s="41"/>
      <c r="F736" s="41"/>
      <c r="G736" s="41"/>
      <c r="H736" s="154"/>
      <c r="I736" s="109"/>
      <c r="K736" s="113"/>
      <c r="L736" s="17"/>
      <c r="M736" s="17"/>
    </row>
    <row r="737" spans="5:13" s="11" customFormat="1" ht="38.25" customHeight="1">
      <c r="E737" s="41"/>
      <c r="F737" s="41"/>
      <c r="G737" s="41"/>
      <c r="H737" s="154"/>
      <c r="I737" s="109"/>
      <c r="K737" s="113"/>
      <c r="L737" s="17"/>
      <c r="M737" s="17"/>
    </row>
    <row r="738" spans="5:13" s="11" customFormat="1" ht="38.25" customHeight="1">
      <c r="E738" s="41"/>
      <c r="F738" s="41"/>
      <c r="G738" s="41"/>
      <c r="H738" s="154"/>
      <c r="I738" s="109"/>
      <c r="K738" s="113"/>
      <c r="L738" s="17"/>
      <c r="M738" s="17"/>
    </row>
    <row r="739" spans="5:13" s="11" customFormat="1" ht="38.25" customHeight="1">
      <c r="E739" s="41"/>
      <c r="F739" s="41"/>
      <c r="G739" s="41"/>
      <c r="H739" s="154"/>
      <c r="I739" s="109"/>
      <c r="K739" s="113"/>
      <c r="L739" s="17"/>
      <c r="M739" s="17"/>
    </row>
    <row r="740" spans="5:13" s="11" customFormat="1" ht="38.25" customHeight="1">
      <c r="E740" s="41"/>
      <c r="F740" s="41"/>
      <c r="G740" s="41"/>
      <c r="H740" s="154"/>
      <c r="I740" s="109"/>
      <c r="K740" s="113"/>
      <c r="L740" s="17"/>
      <c r="M740" s="17"/>
    </row>
    <row r="741" spans="5:13" s="11" customFormat="1" ht="38.25" customHeight="1">
      <c r="E741" s="41"/>
      <c r="F741" s="41"/>
      <c r="G741" s="41"/>
      <c r="H741" s="154"/>
      <c r="I741" s="109"/>
      <c r="K741" s="113"/>
      <c r="L741" s="17"/>
      <c r="M741" s="17"/>
    </row>
    <row r="742" spans="5:13" s="11" customFormat="1" ht="38.25" customHeight="1">
      <c r="E742" s="41"/>
      <c r="F742" s="41"/>
      <c r="G742" s="41"/>
      <c r="H742" s="154"/>
      <c r="I742" s="109"/>
      <c r="K742" s="113"/>
      <c r="L742" s="17"/>
      <c r="M742" s="17"/>
    </row>
    <row r="743" spans="5:13" s="11" customFormat="1" ht="38.25" customHeight="1">
      <c r="E743" s="41"/>
      <c r="F743" s="41"/>
      <c r="G743" s="41"/>
      <c r="H743" s="154"/>
      <c r="I743" s="109"/>
      <c r="K743" s="113"/>
      <c r="L743" s="17"/>
      <c r="M743" s="17"/>
    </row>
    <row r="744" spans="5:13" s="11" customFormat="1" ht="38.25" customHeight="1">
      <c r="E744" s="41"/>
      <c r="F744" s="41"/>
      <c r="G744" s="41"/>
      <c r="H744" s="154"/>
      <c r="I744" s="109"/>
      <c r="K744" s="113"/>
      <c r="L744" s="17"/>
      <c r="M744" s="17"/>
    </row>
    <row r="745" spans="5:13" s="11" customFormat="1" ht="38.25" customHeight="1">
      <c r="E745" s="41"/>
      <c r="F745" s="41"/>
      <c r="G745" s="41"/>
      <c r="H745" s="154"/>
      <c r="I745" s="109"/>
      <c r="K745" s="113"/>
      <c r="L745" s="17"/>
      <c r="M745" s="17"/>
    </row>
    <row r="746" spans="5:13" s="11" customFormat="1" ht="38.25" customHeight="1">
      <c r="E746" s="41"/>
      <c r="F746" s="41"/>
      <c r="G746" s="41"/>
      <c r="H746" s="154"/>
      <c r="I746" s="109"/>
      <c r="K746" s="113"/>
      <c r="L746" s="17"/>
      <c r="M746" s="17"/>
    </row>
    <row r="747" spans="5:13" s="11" customFormat="1" ht="38.25" customHeight="1">
      <c r="E747" s="41"/>
      <c r="F747" s="41"/>
      <c r="G747" s="41"/>
      <c r="H747" s="154"/>
      <c r="I747" s="109"/>
      <c r="K747" s="113"/>
      <c r="L747" s="17"/>
      <c r="M747" s="17"/>
    </row>
    <row r="748" spans="5:13" s="11" customFormat="1" ht="38.25" customHeight="1">
      <c r="E748" s="41"/>
      <c r="F748" s="41"/>
      <c r="G748" s="41"/>
      <c r="H748" s="154"/>
      <c r="I748" s="109"/>
      <c r="K748" s="113"/>
      <c r="L748" s="17"/>
      <c r="M748" s="17"/>
    </row>
    <row r="749" spans="5:13" s="11" customFormat="1" ht="38.25" customHeight="1">
      <c r="E749" s="41"/>
      <c r="F749" s="41"/>
      <c r="G749" s="41"/>
      <c r="H749" s="154"/>
      <c r="I749" s="109"/>
      <c r="K749" s="113"/>
      <c r="L749" s="17"/>
      <c r="M749" s="17"/>
    </row>
    <row r="750" spans="5:13" s="11" customFormat="1" ht="38.25" customHeight="1">
      <c r="E750" s="41"/>
      <c r="F750" s="41"/>
      <c r="G750" s="41"/>
      <c r="H750" s="154"/>
      <c r="I750" s="109"/>
      <c r="K750" s="113"/>
      <c r="L750" s="17"/>
      <c r="M750" s="17"/>
    </row>
    <row r="751" spans="5:13" s="11" customFormat="1" ht="38.25" customHeight="1">
      <c r="E751" s="41"/>
      <c r="F751" s="41"/>
      <c r="G751" s="41"/>
      <c r="H751" s="154"/>
      <c r="I751" s="109"/>
      <c r="K751" s="113"/>
      <c r="L751" s="17"/>
      <c r="M751" s="17"/>
    </row>
    <row r="752" spans="5:13" s="11" customFormat="1" ht="38.25" customHeight="1">
      <c r="E752" s="41"/>
      <c r="F752" s="41"/>
      <c r="G752" s="41"/>
      <c r="H752" s="154"/>
      <c r="I752" s="109"/>
      <c r="K752" s="113"/>
      <c r="L752" s="17"/>
      <c r="M752" s="17"/>
    </row>
    <row r="753" spans="5:13" s="11" customFormat="1" ht="38.25" customHeight="1">
      <c r="E753" s="41"/>
      <c r="F753" s="41"/>
      <c r="G753" s="41"/>
      <c r="H753" s="154"/>
      <c r="I753" s="109"/>
      <c r="K753" s="113"/>
      <c r="L753" s="17"/>
      <c r="M753" s="17"/>
    </row>
    <row r="754" spans="5:13" s="11" customFormat="1" ht="38.25" customHeight="1">
      <c r="E754" s="41"/>
      <c r="F754" s="41"/>
      <c r="G754" s="41"/>
      <c r="H754" s="154"/>
      <c r="I754" s="109"/>
      <c r="K754" s="113"/>
      <c r="L754" s="17"/>
      <c r="M754" s="17"/>
    </row>
    <row r="755" spans="5:13" s="11" customFormat="1" ht="38.25" customHeight="1">
      <c r="E755" s="41"/>
      <c r="F755" s="41"/>
      <c r="G755" s="41"/>
      <c r="H755" s="154"/>
      <c r="I755" s="109"/>
      <c r="K755" s="113"/>
      <c r="L755" s="17"/>
      <c r="M755" s="17"/>
    </row>
    <row r="756" spans="5:13" s="11" customFormat="1" ht="38.25" customHeight="1">
      <c r="E756" s="41"/>
      <c r="F756" s="41"/>
      <c r="G756" s="41"/>
      <c r="H756" s="154"/>
      <c r="I756" s="109"/>
      <c r="K756" s="113"/>
      <c r="L756" s="17"/>
      <c r="M756" s="17"/>
    </row>
    <row r="757" spans="5:13" s="11" customFormat="1" ht="38.25" customHeight="1">
      <c r="E757" s="41"/>
      <c r="F757" s="41"/>
      <c r="G757" s="41"/>
      <c r="H757" s="154"/>
      <c r="I757" s="109"/>
      <c r="K757" s="113"/>
      <c r="L757" s="17"/>
      <c r="M757" s="17"/>
    </row>
    <row r="758" spans="5:13" s="11" customFormat="1" ht="38.25" customHeight="1">
      <c r="E758" s="41"/>
      <c r="F758" s="41"/>
      <c r="G758" s="41"/>
      <c r="H758" s="154"/>
      <c r="I758" s="109"/>
      <c r="K758" s="113"/>
      <c r="L758" s="17"/>
      <c r="M758" s="17"/>
    </row>
    <row r="759" spans="5:13" s="11" customFormat="1" ht="38.25" customHeight="1">
      <c r="E759" s="41"/>
      <c r="F759" s="41"/>
      <c r="G759" s="41"/>
      <c r="H759" s="154"/>
      <c r="I759" s="109"/>
      <c r="K759" s="113"/>
      <c r="L759" s="17"/>
      <c r="M759" s="17"/>
    </row>
    <row r="760" spans="5:13" s="11" customFormat="1" ht="38.25" customHeight="1">
      <c r="E760" s="41"/>
      <c r="F760" s="41"/>
      <c r="G760" s="41"/>
      <c r="H760" s="154"/>
      <c r="I760" s="109"/>
      <c r="K760" s="113"/>
      <c r="L760" s="17"/>
      <c r="M760" s="17"/>
    </row>
    <row r="761" spans="5:13" s="11" customFormat="1" ht="38.25" customHeight="1">
      <c r="E761" s="41"/>
      <c r="F761" s="41"/>
      <c r="G761" s="41"/>
      <c r="H761" s="154"/>
      <c r="I761" s="109"/>
      <c r="K761" s="113"/>
      <c r="L761" s="17"/>
      <c r="M761" s="17"/>
    </row>
    <row r="762" spans="5:13" s="11" customFormat="1" ht="38.25" customHeight="1">
      <c r="E762" s="41"/>
      <c r="F762" s="41"/>
      <c r="G762" s="41"/>
      <c r="H762" s="154"/>
      <c r="I762" s="109"/>
      <c r="K762" s="113"/>
      <c r="L762" s="17"/>
      <c r="M762" s="17"/>
    </row>
    <row r="763" spans="5:13" s="11" customFormat="1" ht="38.25" customHeight="1">
      <c r="E763" s="41"/>
      <c r="F763" s="41"/>
      <c r="G763" s="41"/>
      <c r="H763" s="154"/>
      <c r="I763" s="109"/>
      <c r="K763" s="113"/>
      <c r="L763" s="17"/>
      <c r="M763" s="17"/>
    </row>
    <row r="764" spans="5:13" s="11" customFormat="1" ht="38.25" customHeight="1">
      <c r="E764" s="41"/>
      <c r="F764" s="41"/>
      <c r="G764" s="41"/>
      <c r="H764" s="154"/>
      <c r="I764" s="109"/>
      <c r="K764" s="113"/>
      <c r="L764" s="17"/>
      <c r="M764" s="17"/>
    </row>
    <row r="765" spans="5:13" s="11" customFormat="1" ht="38.25" customHeight="1">
      <c r="E765" s="41"/>
      <c r="F765" s="41"/>
      <c r="G765" s="41"/>
      <c r="H765" s="154"/>
      <c r="I765" s="109"/>
      <c r="K765" s="113"/>
      <c r="L765" s="17"/>
      <c r="M765" s="17"/>
    </row>
    <row r="766" spans="5:13" s="11" customFormat="1" ht="38.25" customHeight="1">
      <c r="E766" s="41"/>
      <c r="F766" s="41"/>
      <c r="G766" s="41"/>
      <c r="H766" s="154"/>
      <c r="I766" s="109"/>
      <c r="K766" s="113"/>
      <c r="L766" s="17"/>
      <c r="M766" s="17"/>
    </row>
    <row r="767" spans="5:13" s="11" customFormat="1" ht="38.25" customHeight="1">
      <c r="E767" s="41"/>
      <c r="F767" s="41"/>
      <c r="G767" s="41"/>
      <c r="H767" s="154"/>
      <c r="I767" s="109"/>
      <c r="K767" s="113"/>
      <c r="L767" s="17"/>
      <c r="M767" s="17"/>
    </row>
    <row r="768" spans="5:13" s="11" customFormat="1" ht="38.25" customHeight="1">
      <c r="E768" s="41"/>
      <c r="F768" s="41"/>
      <c r="G768" s="41"/>
      <c r="H768" s="154"/>
      <c r="I768" s="109"/>
      <c r="K768" s="113"/>
      <c r="L768" s="17"/>
      <c r="M768" s="17"/>
    </row>
    <row r="769" spans="5:13" s="11" customFormat="1" ht="38.25" customHeight="1">
      <c r="E769" s="41"/>
      <c r="F769" s="41"/>
      <c r="G769" s="41"/>
      <c r="H769" s="154"/>
      <c r="I769" s="109"/>
      <c r="K769" s="113"/>
      <c r="L769" s="17"/>
      <c r="M769" s="17"/>
    </row>
    <row r="770" spans="5:13" s="11" customFormat="1" ht="38.25" customHeight="1">
      <c r="E770" s="41"/>
      <c r="F770" s="41"/>
      <c r="G770" s="41"/>
      <c r="H770" s="154"/>
      <c r="I770" s="109"/>
      <c r="K770" s="113"/>
      <c r="L770" s="17"/>
      <c r="M770" s="17"/>
    </row>
    <row r="771" spans="5:13" s="11" customFormat="1" ht="38.25" customHeight="1">
      <c r="E771" s="41"/>
      <c r="F771" s="41"/>
      <c r="G771" s="41"/>
      <c r="H771" s="154"/>
      <c r="I771" s="109"/>
      <c r="K771" s="113"/>
      <c r="L771" s="17"/>
      <c r="M771" s="17"/>
    </row>
    <row r="772" spans="5:13" s="11" customFormat="1" ht="38.25" customHeight="1">
      <c r="E772" s="41"/>
      <c r="F772" s="41"/>
      <c r="G772" s="41"/>
      <c r="H772" s="154"/>
      <c r="I772" s="109"/>
      <c r="K772" s="113"/>
      <c r="L772" s="17"/>
      <c r="M772" s="17"/>
    </row>
    <row r="773" spans="5:13" s="11" customFormat="1" ht="38.25" customHeight="1">
      <c r="E773" s="41"/>
      <c r="F773" s="41"/>
      <c r="G773" s="41"/>
      <c r="H773" s="154"/>
      <c r="I773" s="109"/>
      <c r="K773" s="113"/>
      <c r="L773" s="17"/>
      <c r="M773" s="17"/>
    </row>
    <row r="774" spans="5:13" s="11" customFormat="1" ht="38.25" customHeight="1">
      <c r="E774" s="41"/>
      <c r="F774" s="41"/>
      <c r="G774" s="41"/>
      <c r="H774" s="154"/>
      <c r="I774" s="109"/>
      <c r="K774" s="113"/>
      <c r="L774" s="17"/>
      <c r="M774" s="17"/>
    </row>
    <row r="775" spans="5:13" s="11" customFormat="1" ht="38.25" customHeight="1">
      <c r="E775" s="41"/>
      <c r="F775" s="41"/>
      <c r="G775" s="41"/>
      <c r="H775" s="154"/>
      <c r="I775" s="109"/>
      <c r="K775" s="113"/>
      <c r="L775" s="17"/>
      <c r="M775" s="17"/>
    </row>
    <row r="776" spans="5:13" s="11" customFormat="1" ht="38.25" customHeight="1">
      <c r="E776" s="41"/>
      <c r="F776" s="41"/>
      <c r="G776" s="41"/>
      <c r="H776" s="154"/>
      <c r="I776" s="109"/>
      <c r="K776" s="113"/>
      <c r="L776" s="17"/>
      <c r="M776" s="17"/>
    </row>
    <row r="777" spans="5:13" s="11" customFormat="1" ht="38.25" customHeight="1">
      <c r="E777" s="41"/>
      <c r="F777" s="41"/>
      <c r="G777" s="41"/>
      <c r="H777" s="154"/>
      <c r="I777" s="109"/>
      <c r="K777" s="113"/>
      <c r="L777" s="17"/>
      <c r="M777" s="17"/>
    </row>
    <row r="778" spans="5:13" s="11" customFormat="1" ht="38.25" customHeight="1">
      <c r="E778" s="41"/>
      <c r="F778" s="41"/>
      <c r="G778" s="41"/>
      <c r="H778" s="154"/>
      <c r="I778" s="109"/>
      <c r="K778" s="113"/>
      <c r="L778" s="17"/>
      <c r="M778" s="17"/>
    </row>
    <row r="779" spans="5:13" s="11" customFormat="1" ht="38.25" customHeight="1">
      <c r="E779" s="41"/>
      <c r="F779" s="41"/>
      <c r="G779" s="41"/>
      <c r="H779" s="154"/>
      <c r="I779" s="109"/>
      <c r="K779" s="113"/>
      <c r="L779" s="17"/>
      <c r="M779" s="17"/>
    </row>
    <row r="780" spans="5:13" s="11" customFormat="1" ht="38.25" customHeight="1">
      <c r="E780" s="41"/>
      <c r="F780" s="41"/>
      <c r="G780" s="41"/>
      <c r="H780" s="154"/>
      <c r="I780" s="109"/>
      <c r="K780" s="113"/>
      <c r="L780" s="17"/>
      <c r="M780" s="17"/>
    </row>
    <row r="781" spans="5:13" s="11" customFormat="1" ht="38.25" customHeight="1">
      <c r="E781" s="41"/>
      <c r="F781" s="41"/>
      <c r="G781" s="41"/>
      <c r="H781" s="154"/>
      <c r="I781" s="109"/>
      <c r="K781" s="113"/>
      <c r="L781" s="17"/>
      <c r="M781" s="17"/>
    </row>
    <row r="782" spans="5:13" s="11" customFormat="1" ht="38.25" customHeight="1">
      <c r="E782" s="41"/>
      <c r="F782" s="41"/>
      <c r="G782" s="41"/>
      <c r="H782" s="154"/>
      <c r="I782" s="109"/>
      <c r="K782" s="113"/>
      <c r="L782" s="17"/>
      <c r="M782" s="17"/>
    </row>
    <row r="783" spans="5:13" s="11" customFormat="1" ht="38.25" customHeight="1">
      <c r="E783" s="41"/>
      <c r="F783" s="41"/>
      <c r="G783" s="41"/>
      <c r="H783" s="154"/>
      <c r="I783" s="109"/>
      <c r="K783" s="113"/>
      <c r="L783" s="17"/>
      <c r="M783" s="17"/>
    </row>
    <row r="784" spans="5:13" s="11" customFormat="1" ht="38.25" customHeight="1">
      <c r="E784" s="41"/>
      <c r="F784" s="41"/>
      <c r="G784" s="41"/>
      <c r="H784" s="154"/>
      <c r="I784" s="109"/>
      <c r="K784" s="113"/>
      <c r="L784" s="17"/>
      <c r="M784" s="17"/>
    </row>
    <row r="785" spans="5:13" s="11" customFormat="1" ht="38.25" customHeight="1">
      <c r="E785" s="41"/>
      <c r="F785" s="41"/>
      <c r="G785" s="41"/>
      <c r="H785" s="154"/>
      <c r="I785" s="109"/>
      <c r="K785" s="113"/>
      <c r="L785" s="17"/>
      <c r="M785" s="17"/>
    </row>
    <row r="786" spans="5:13" s="11" customFormat="1" ht="38.25" customHeight="1">
      <c r="E786" s="41"/>
      <c r="F786" s="41"/>
      <c r="G786" s="41"/>
      <c r="H786" s="154"/>
      <c r="I786" s="109"/>
      <c r="K786" s="113"/>
      <c r="L786" s="17"/>
      <c r="M786" s="17"/>
    </row>
    <row r="787" spans="5:13" s="11" customFormat="1" ht="38.25" customHeight="1">
      <c r="E787" s="41"/>
      <c r="F787" s="41"/>
      <c r="G787" s="41"/>
      <c r="H787" s="154"/>
      <c r="I787" s="109"/>
      <c r="K787" s="113"/>
      <c r="L787" s="17"/>
      <c r="M787" s="17"/>
    </row>
    <row r="788" spans="5:13" s="11" customFormat="1" ht="38.25" customHeight="1">
      <c r="E788" s="41"/>
      <c r="F788" s="41"/>
      <c r="G788" s="41"/>
      <c r="H788" s="154"/>
      <c r="I788" s="109"/>
      <c r="K788" s="113"/>
      <c r="L788" s="17"/>
      <c r="M788" s="17"/>
    </row>
    <row r="789" spans="5:13" s="11" customFormat="1" ht="38.25" customHeight="1">
      <c r="E789" s="41"/>
      <c r="F789" s="41"/>
      <c r="G789" s="41"/>
      <c r="H789" s="154"/>
      <c r="I789" s="109"/>
      <c r="K789" s="113"/>
      <c r="L789" s="17"/>
      <c r="M789" s="17"/>
    </row>
    <row r="790" spans="5:13" s="11" customFormat="1" ht="38.25" customHeight="1">
      <c r="E790" s="41"/>
      <c r="F790" s="41"/>
      <c r="G790" s="41"/>
      <c r="H790" s="154"/>
      <c r="I790" s="109"/>
      <c r="K790" s="113"/>
      <c r="L790" s="17"/>
      <c r="M790" s="17"/>
    </row>
    <row r="791" spans="5:13" s="11" customFormat="1" ht="38.25" customHeight="1">
      <c r="E791" s="41"/>
      <c r="F791" s="41"/>
      <c r="G791" s="41"/>
      <c r="H791" s="154"/>
      <c r="I791" s="109"/>
      <c r="K791" s="113"/>
      <c r="L791" s="17"/>
      <c r="M791" s="17"/>
    </row>
    <row r="792" spans="5:13" s="11" customFormat="1" ht="38.25" customHeight="1">
      <c r="E792" s="41"/>
      <c r="F792" s="41"/>
      <c r="G792" s="41"/>
      <c r="H792" s="154"/>
      <c r="I792" s="109"/>
      <c r="K792" s="113"/>
      <c r="L792" s="17"/>
      <c r="M792" s="17"/>
    </row>
    <row r="793" spans="5:13" s="11" customFormat="1" ht="38.25" customHeight="1">
      <c r="E793" s="41"/>
      <c r="F793" s="41"/>
      <c r="G793" s="41"/>
      <c r="H793" s="154"/>
      <c r="I793" s="109"/>
      <c r="K793" s="113"/>
      <c r="L793" s="17"/>
      <c r="M793" s="17"/>
    </row>
    <row r="794" spans="5:13" s="11" customFormat="1" ht="38.25" customHeight="1">
      <c r="E794" s="41"/>
      <c r="F794" s="41"/>
      <c r="G794" s="41"/>
      <c r="H794" s="154"/>
      <c r="I794" s="109"/>
      <c r="K794" s="113"/>
      <c r="L794" s="17"/>
      <c r="M794" s="17"/>
    </row>
    <row r="795" spans="5:13" s="11" customFormat="1" ht="38.25" customHeight="1">
      <c r="E795" s="41"/>
      <c r="F795" s="41"/>
      <c r="G795" s="41"/>
      <c r="H795" s="154"/>
      <c r="I795" s="109"/>
      <c r="K795" s="113"/>
      <c r="L795" s="17"/>
      <c r="M795" s="17"/>
    </row>
    <row r="796" spans="5:13" s="10" customFormat="1" ht="38.25" customHeight="1">
      <c r="E796" s="42"/>
      <c r="F796" s="42"/>
      <c r="G796" s="42"/>
      <c r="H796" s="154"/>
      <c r="I796" s="110"/>
      <c r="K796" s="113"/>
      <c r="L796" s="18"/>
      <c r="M796" s="18"/>
    </row>
    <row r="797" spans="5:13" s="10" customFormat="1" ht="38.25" customHeight="1">
      <c r="E797" s="42"/>
      <c r="F797" s="42"/>
      <c r="G797" s="42"/>
      <c r="H797" s="154"/>
      <c r="I797" s="110"/>
      <c r="K797" s="113"/>
      <c r="L797" s="18"/>
      <c r="M797" s="18"/>
    </row>
    <row r="798" spans="5:13" s="10" customFormat="1" ht="38.25" customHeight="1">
      <c r="E798" s="42"/>
      <c r="F798" s="42"/>
      <c r="G798" s="42"/>
      <c r="H798" s="154"/>
      <c r="I798" s="110"/>
      <c r="K798" s="113"/>
      <c r="L798" s="18"/>
      <c r="M798" s="18"/>
    </row>
    <row r="799" spans="5:13" s="10" customFormat="1" ht="38.25" customHeight="1">
      <c r="E799" s="42"/>
      <c r="F799" s="42"/>
      <c r="G799" s="42"/>
      <c r="H799" s="154"/>
      <c r="I799" s="110"/>
      <c r="K799" s="113"/>
      <c r="L799" s="18"/>
      <c r="M799" s="18"/>
    </row>
    <row r="800" spans="5:13" s="10" customFormat="1" ht="38.25" customHeight="1">
      <c r="E800" s="42"/>
      <c r="F800" s="42"/>
      <c r="G800" s="42"/>
      <c r="H800" s="154"/>
      <c r="I800" s="110"/>
      <c r="K800" s="113"/>
      <c r="L800" s="18"/>
      <c r="M800" s="18"/>
    </row>
    <row r="801" spans="5:13" s="10" customFormat="1" ht="38.25" customHeight="1">
      <c r="E801" s="42"/>
      <c r="F801" s="42"/>
      <c r="G801" s="42"/>
      <c r="H801" s="154"/>
      <c r="I801" s="110"/>
      <c r="K801" s="113"/>
      <c r="L801" s="18"/>
      <c r="M801" s="18"/>
    </row>
    <row r="802" spans="5:13" s="10" customFormat="1" ht="38.25" customHeight="1">
      <c r="E802" s="42"/>
      <c r="F802" s="42"/>
      <c r="G802" s="42"/>
      <c r="H802" s="154"/>
      <c r="I802" s="110"/>
      <c r="K802" s="113"/>
      <c r="L802" s="18"/>
      <c r="M802" s="18"/>
    </row>
    <row r="803" spans="5:13" s="10" customFormat="1" ht="38.25" customHeight="1">
      <c r="E803" s="42"/>
      <c r="F803" s="42"/>
      <c r="G803" s="42"/>
      <c r="H803" s="154"/>
      <c r="I803" s="110"/>
      <c r="K803" s="113"/>
      <c r="L803" s="18"/>
      <c r="M803" s="18"/>
    </row>
    <row r="804" spans="5:13" s="10" customFormat="1" ht="38.25" customHeight="1">
      <c r="E804" s="42"/>
      <c r="F804" s="42"/>
      <c r="G804" s="42"/>
      <c r="H804" s="154"/>
      <c r="I804" s="110"/>
      <c r="K804" s="113"/>
      <c r="L804" s="18"/>
      <c r="M804" s="18"/>
    </row>
    <row r="805" spans="5:13" s="10" customFormat="1" ht="38.25" customHeight="1">
      <c r="E805" s="42"/>
      <c r="F805" s="42"/>
      <c r="G805" s="42"/>
      <c r="H805" s="154"/>
      <c r="I805" s="110"/>
      <c r="K805" s="113"/>
      <c r="L805" s="18"/>
      <c r="M805" s="18"/>
    </row>
    <row r="806" spans="5:13" s="10" customFormat="1" ht="38.25" customHeight="1">
      <c r="E806" s="42"/>
      <c r="F806" s="42"/>
      <c r="G806" s="42"/>
      <c r="H806" s="154"/>
      <c r="I806" s="110"/>
      <c r="K806" s="113"/>
      <c r="L806" s="18"/>
      <c r="M806" s="18"/>
    </row>
    <row r="807" spans="5:13" s="10" customFormat="1" ht="38.25" customHeight="1">
      <c r="E807" s="42"/>
      <c r="F807" s="42"/>
      <c r="G807" s="42"/>
      <c r="H807" s="154"/>
      <c r="I807" s="110"/>
      <c r="K807" s="113"/>
      <c r="L807" s="18"/>
      <c r="M807" s="18"/>
    </row>
    <row r="808" spans="5:13" s="10" customFormat="1" ht="38.25" customHeight="1">
      <c r="E808" s="42"/>
      <c r="F808" s="42"/>
      <c r="G808" s="42"/>
      <c r="H808" s="154"/>
      <c r="I808" s="110"/>
      <c r="K808" s="113"/>
      <c r="L808" s="18"/>
      <c r="M808" s="18"/>
    </row>
    <row r="809" spans="5:13" s="10" customFormat="1" ht="38.25" customHeight="1">
      <c r="E809" s="42"/>
      <c r="F809" s="42"/>
      <c r="G809" s="42"/>
      <c r="H809" s="154"/>
      <c r="I809" s="110"/>
      <c r="K809" s="113"/>
      <c r="L809" s="18"/>
      <c r="M809" s="18"/>
    </row>
    <row r="810" spans="5:13" s="10" customFormat="1" ht="38.25" customHeight="1">
      <c r="E810" s="42"/>
      <c r="F810" s="42"/>
      <c r="G810" s="42"/>
      <c r="H810" s="154"/>
      <c r="I810" s="110"/>
      <c r="K810" s="113"/>
      <c r="L810" s="18"/>
      <c r="M810" s="18"/>
    </row>
    <row r="811" spans="5:13" s="10" customFormat="1" ht="38.25" customHeight="1">
      <c r="E811" s="42"/>
      <c r="F811" s="42"/>
      <c r="G811" s="42"/>
      <c r="H811" s="154"/>
      <c r="I811" s="110"/>
      <c r="K811" s="113"/>
      <c r="L811" s="18"/>
      <c r="M811" s="18"/>
    </row>
    <row r="812" spans="5:13" s="10" customFormat="1" ht="38.25" customHeight="1">
      <c r="E812" s="42"/>
      <c r="F812" s="42"/>
      <c r="G812" s="42"/>
      <c r="H812" s="154"/>
      <c r="I812" s="110"/>
      <c r="K812" s="113"/>
      <c r="L812" s="18"/>
      <c r="M812" s="18"/>
    </row>
    <row r="813" spans="5:13" s="10" customFormat="1" ht="38.25" customHeight="1">
      <c r="E813" s="42"/>
      <c r="F813" s="42"/>
      <c r="G813" s="42"/>
      <c r="H813" s="154"/>
      <c r="I813" s="110"/>
      <c r="K813" s="113"/>
      <c r="L813" s="18"/>
      <c r="M813" s="18"/>
    </row>
    <row r="814" spans="5:13" s="10" customFormat="1" ht="38.25" customHeight="1">
      <c r="E814" s="42"/>
      <c r="F814" s="42"/>
      <c r="G814" s="42"/>
      <c r="H814" s="154"/>
      <c r="I814" s="110"/>
      <c r="K814" s="113"/>
      <c r="L814" s="18"/>
      <c r="M814" s="18"/>
    </row>
    <row r="815" spans="5:13" s="10" customFormat="1" ht="38.25" customHeight="1">
      <c r="E815" s="42"/>
      <c r="F815" s="42"/>
      <c r="G815" s="42"/>
      <c r="H815" s="154"/>
      <c r="I815" s="110"/>
      <c r="K815" s="113"/>
      <c r="L815" s="18"/>
      <c r="M815" s="18"/>
    </row>
    <row r="816" spans="5:13" s="10" customFormat="1" ht="38.25" customHeight="1">
      <c r="E816" s="42"/>
      <c r="F816" s="42"/>
      <c r="G816" s="42"/>
      <c r="H816" s="154"/>
      <c r="I816" s="110"/>
      <c r="K816" s="113"/>
      <c r="L816" s="18"/>
      <c r="M816" s="18"/>
    </row>
    <row r="817" spans="5:13" s="10" customFormat="1" ht="38.25" customHeight="1">
      <c r="E817" s="42"/>
      <c r="F817" s="42"/>
      <c r="G817" s="42"/>
      <c r="H817" s="154"/>
      <c r="I817" s="110"/>
      <c r="K817" s="113"/>
      <c r="L817" s="18"/>
      <c r="M817" s="18"/>
    </row>
    <row r="818" spans="5:13" s="10" customFormat="1" ht="38.25" customHeight="1">
      <c r="E818" s="42"/>
      <c r="F818" s="42"/>
      <c r="G818" s="42"/>
      <c r="H818" s="154"/>
      <c r="I818" s="110"/>
      <c r="K818" s="113"/>
      <c r="L818" s="18"/>
      <c r="M818" s="18"/>
    </row>
    <row r="819" spans="5:13" s="10" customFormat="1" ht="38.25" customHeight="1">
      <c r="E819" s="42"/>
      <c r="F819" s="42"/>
      <c r="G819" s="42"/>
      <c r="H819" s="154"/>
      <c r="I819" s="110"/>
      <c r="K819" s="113"/>
      <c r="L819" s="18"/>
      <c r="M819" s="18"/>
    </row>
    <row r="820" spans="5:13" s="10" customFormat="1" ht="38.25" customHeight="1">
      <c r="E820" s="42"/>
      <c r="F820" s="42"/>
      <c r="G820" s="42"/>
      <c r="H820" s="154"/>
      <c r="I820" s="110"/>
      <c r="K820" s="113"/>
      <c r="L820" s="18"/>
      <c r="M820" s="18"/>
    </row>
    <row r="821" spans="5:13" s="10" customFormat="1" ht="38.25" customHeight="1">
      <c r="E821" s="42"/>
      <c r="F821" s="42"/>
      <c r="G821" s="42"/>
      <c r="H821" s="154"/>
      <c r="I821" s="110"/>
      <c r="K821" s="113"/>
      <c r="L821" s="18"/>
      <c r="M821" s="18"/>
    </row>
    <row r="822" spans="5:13" s="10" customFormat="1" ht="38.25" customHeight="1">
      <c r="E822" s="42"/>
      <c r="F822" s="42"/>
      <c r="G822" s="42"/>
      <c r="H822" s="154"/>
      <c r="I822" s="110"/>
      <c r="K822" s="113"/>
      <c r="L822" s="18"/>
      <c r="M822" s="18"/>
    </row>
  </sheetData>
  <mergeCells count="10">
    <mergeCell ref="M2:R2"/>
    <mergeCell ref="M3:R3"/>
    <mergeCell ref="M6:R6"/>
    <mergeCell ref="M4:R5"/>
    <mergeCell ref="K4:L5"/>
    <mergeCell ref="D2:H7"/>
    <mergeCell ref="F1:H1"/>
    <mergeCell ref="D1:E1"/>
    <mergeCell ref="K1:L1"/>
    <mergeCell ref="K6:L6"/>
  </mergeCells>
  <phoneticPr fontId="8" type="noConversion"/>
  <hyperlinks>
    <hyperlink ref="D1" r:id="rId1"/>
    <hyperlink ref="F1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Izumi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слава</cp:lastModifiedBy>
  <dcterms:created xsi:type="dcterms:W3CDTF">2011-10-01T15:58:51Z</dcterms:created>
  <dcterms:modified xsi:type="dcterms:W3CDTF">2013-06-16T12:59:23Z</dcterms:modified>
</cp:coreProperties>
</file>